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4\4.- ANEXOS\f. DISCIPLINA FINANCIERA\"/>
    </mc:Choice>
  </mc:AlternateContent>
  <xr:revisionPtr revIDLastSave="0" documentId="13_ncr:1_{53393C25-C6CE-4CE1-A9FA-FB7E63BF738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alítico Egresos CF Detallado" sheetId="1" r:id="rId1"/>
    <sheet name="Analítico Egresos CG" sheetId="2" r:id="rId2"/>
  </sheets>
  <definedNames>
    <definedName name="_xlnm.Print_Area" localSheetId="1">'Analítico Egresos CG'!$A$1:$I$53</definedName>
    <definedName name="_xlnm.Print_Titles" localSheetId="0">'Analítico Egresos CF Detallado'!$1:$11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" i="2" l="1"/>
  <c r="H45" i="2"/>
  <c r="G45" i="2"/>
  <c r="E45" i="2"/>
  <c r="F45" i="2" s="1"/>
  <c r="I45" i="2" s="1"/>
  <c r="D45" i="2"/>
  <c r="H44" i="2"/>
  <c r="G44" i="2"/>
  <c r="E44" i="2"/>
  <c r="D44" i="2"/>
  <c r="F44" i="2" s="1"/>
  <c r="I44" i="2" s="1"/>
  <c r="H43" i="2"/>
  <c r="G43" i="2"/>
  <c r="E43" i="2"/>
  <c r="F43" i="2" s="1"/>
  <c r="I43" i="2" s="1"/>
  <c r="D43" i="2"/>
  <c r="H42" i="2"/>
  <c r="H41" i="2" s="1"/>
  <c r="G42" i="2"/>
  <c r="E42" i="2"/>
  <c r="E41" i="2" s="1"/>
  <c r="D42" i="2"/>
  <c r="F42" i="2" s="1"/>
  <c r="H39" i="2"/>
  <c r="G39" i="2"/>
  <c r="E39" i="2"/>
  <c r="D39" i="2"/>
  <c r="F39" i="2" s="1"/>
  <c r="I39" i="2" s="1"/>
  <c r="H38" i="2"/>
  <c r="G38" i="2"/>
  <c r="E38" i="2"/>
  <c r="F38" i="2" s="1"/>
  <c r="I38" i="2" s="1"/>
  <c r="D38" i="2"/>
  <c r="H37" i="2"/>
  <c r="G37" i="2"/>
  <c r="E37" i="2"/>
  <c r="D37" i="2"/>
  <c r="F37" i="2" s="1"/>
  <c r="I37" i="2" s="1"/>
  <c r="H36" i="2"/>
  <c r="G36" i="2"/>
  <c r="E36" i="2"/>
  <c r="F36" i="2" s="1"/>
  <c r="I36" i="2" s="1"/>
  <c r="D36" i="2"/>
  <c r="H35" i="2"/>
  <c r="G35" i="2"/>
  <c r="E35" i="2"/>
  <c r="D35" i="2"/>
  <c r="F35" i="2" s="1"/>
  <c r="I35" i="2" s="1"/>
  <c r="H34" i="2"/>
  <c r="G34" i="2"/>
  <c r="E34" i="2"/>
  <c r="F34" i="2" s="1"/>
  <c r="I34" i="2" s="1"/>
  <c r="D34" i="2"/>
  <c r="H33" i="2"/>
  <c r="G33" i="2"/>
  <c r="E33" i="2"/>
  <c r="D33" i="2"/>
  <c r="F33" i="2" s="1"/>
  <c r="I33" i="2" s="1"/>
  <c r="H32" i="2"/>
  <c r="G32" i="2"/>
  <c r="E32" i="2"/>
  <c r="F32" i="2" s="1"/>
  <c r="I32" i="2" s="1"/>
  <c r="D32" i="2"/>
  <c r="H31" i="2"/>
  <c r="G31" i="2"/>
  <c r="E31" i="2"/>
  <c r="D31" i="2"/>
  <c r="F31" i="2" s="1"/>
  <c r="H28" i="2"/>
  <c r="G28" i="2"/>
  <c r="E28" i="2"/>
  <c r="D28" i="2"/>
  <c r="H27" i="2"/>
  <c r="G27" i="2"/>
  <c r="E27" i="2"/>
  <c r="D27" i="2"/>
  <c r="H26" i="2"/>
  <c r="G26" i="2"/>
  <c r="E26" i="2"/>
  <c r="D26" i="2"/>
  <c r="H25" i="2"/>
  <c r="G25" i="2"/>
  <c r="E25" i="2"/>
  <c r="D25" i="2"/>
  <c r="H24" i="2"/>
  <c r="G24" i="2"/>
  <c r="E24" i="2"/>
  <c r="D24" i="2"/>
  <c r="F24" i="2" s="1"/>
  <c r="H23" i="2"/>
  <c r="G23" i="2"/>
  <c r="E23" i="2"/>
  <c r="D23" i="2"/>
  <c r="H22" i="2"/>
  <c r="H21" i="2" s="1"/>
  <c r="G22" i="2"/>
  <c r="G21" i="2" s="1"/>
  <c r="E22" i="2"/>
  <c r="E21" i="2" s="1"/>
  <c r="D22" i="2"/>
  <c r="F22" i="2" s="1"/>
  <c r="H19" i="2"/>
  <c r="G19" i="2"/>
  <c r="E19" i="2"/>
  <c r="D19" i="2"/>
  <c r="F19" i="2" s="1"/>
  <c r="I19" i="2" s="1"/>
  <c r="H18" i="2"/>
  <c r="G18" i="2"/>
  <c r="F18" i="2"/>
  <c r="I18" i="2" s="1"/>
  <c r="E18" i="2"/>
  <c r="D18" i="2"/>
  <c r="H17" i="2"/>
  <c r="G17" i="2"/>
  <c r="E17" i="2"/>
  <c r="D17" i="2"/>
  <c r="F17" i="2" s="1"/>
  <c r="I17" i="2" s="1"/>
  <c r="H16" i="2"/>
  <c r="G16" i="2"/>
  <c r="E16" i="2"/>
  <c r="D16" i="2"/>
  <c r="F16" i="2" s="1"/>
  <c r="I16" i="2" s="1"/>
  <c r="H15" i="2"/>
  <c r="G15" i="2"/>
  <c r="E15" i="2"/>
  <c r="D15" i="2"/>
  <c r="H14" i="2"/>
  <c r="G14" i="2"/>
  <c r="E14" i="2"/>
  <c r="D14" i="2"/>
  <c r="F14" i="2" s="1"/>
  <c r="I14" i="2" s="1"/>
  <c r="H13" i="2"/>
  <c r="G13" i="2"/>
  <c r="G11" i="2" s="1"/>
  <c r="E13" i="2"/>
  <c r="D13" i="2"/>
  <c r="F13" i="2" s="1"/>
  <c r="H12" i="2"/>
  <c r="G12" i="2"/>
  <c r="E12" i="2"/>
  <c r="D12" i="2"/>
  <c r="F12" i="2" s="1"/>
  <c r="I12" i="2" s="1"/>
  <c r="H11" i="2"/>
  <c r="B2" i="2"/>
  <c r="B1" i="2"/>
  <c r="F84" i="1"/>
  <c r="I84" i="1" s="1"/>
  <c r="F83" i="1"/>
  <c r="I83" i="1" s="1"/>
  <c r="I82" i="1"/>
  <c r="F82" i="1"/>
  <c r="F81" i="1"/>
  <c r="I81" i="1" s="1"/>
  <c r="H80" i="1"/>
  <c r="G80" i="1"/>
  <c r="E80" i="1"/>
  <c r="D80" i="1"/>
  <c r="F78" i="1"/>
  <c r="I78" i="1" s="1"/>
  <c r="F77" i="1"/>
  <c r="I77" i="1" s="1"/>
  <c r="F76" i="1"/>
  <c r="I76" i="1" s="1"/>
  <c r="F75" i="1"/>
  <c r="I75" i="1" s="1"/>
  <c r="F74" i="1"/>
  <c r="I74" i="1" s="1"/>
  <c r="F73" i="1"/>
  <c r="I73" i="1" s="1"/>
  <c r="F72" i="1"/>
  <c r="I72" i="1" s="1"/>
  <c r="F71" i="1"/>
  <c r="I71" i="1" s="1"/>
  <c r="F70" i="1"/>
  <c r="I70" i="1" s="1"/>
  <c r="H69" i="1"/>
  <c r="G69" i="1"/>
  <c r="E69" i="1"/>
  <c r="D69" i="1"/>
  <c r="F67" i="1"/>
  <c r="I67" i="1" s="1"/>
  <c r="F66" i="1"/>
  <c r="I66" i="1" s="1"/>
  <c r="F65" i="1"/>
  <c r="I65" i="1" s="1"/>
  <c r="F64" i="1"/>
  <c r="I64" i="1" s="1"/>
  <c r="F63" i="1"/>
  <c r="I63" i="1" s="1"/>
  <c r="I62" i="1"/>
  <c r="F62" i="1"/>
  <c r="F61" i="1"/>
  <c r="I61" i="1" s="1"/>
  <c r="H60" i="1"/>
  <c r="G60" i="1"/>
  <c r="E60" i="1"/>
  <c r="D60" i="1"/>
  <c r="F58" i="1"/>
  <c r="I58" i="1" s="1"/>
  <c r="F57" i="1"/>
  <c r="I57" i="1" s="1"/>
  <c r="F56" i="1"/>
  <c r="I56" i="1" s="1"/>
  <c r="F55" i="1"/>
  <c r="I55" i="1" s="1"/>
  <c r="F54" i="1"/>
  <c r="I54" i="1" s="1"/>
  <c r="F53" i="1"/>
  <c r="I53" i="1" s="1"/>
  <c r="F52" i="1"/>
  <c r="I52" i="1" s="1"/>
  <c r="F51" i="1"/>
  <c r="I51" i="1" s="1"/>
  <c r="H50" i="1"/>
  <c r="G50" i="1"/>
  <c r="E50" i="1"/>
  <c r="D50" i="1"/>
  <c r="E49" i="1"/>
  <c r="F47" i="1"/>
  <c r="I47" i="1" s="1"/>
  <c r="F46" i="1"/>
  <c r="I46" i="1" s="1"/>
  <c r="F45" i="1"/>
  <c r="I45" i="1" s="1"/>
  <c r="F44" i="1"/>
  <c r="I44" i="1" s="1"/>
  <c r="I43" i="1" s="1"/>
  <c r="H43" i="1"/>
  <c r="G43" i="1"/>
  <c r="G12" i="1" s="1"/>
  <c r="E43" i="1"/>
  <c r="D43" i="1"/>
  <c r="F41" i="1"/>
  <c r="I41" i="1" s="1"/>
  <c r="F40" i="1"/>
  <c r="I40" i="1" s="1"/>
  <c r="F39" i="1"/>
  <c r="I39" i="1" s="1"/>
  <c r="F38" i="1"/>
  <c r="I38" i="1" s="1"/>
  <c r="I37" i="1"/>
  <c r="F37" i="1"/>
  <c r="F36" i="1"/>
  <c r="I36" i="1" s="1"/>
  <c r="F35" i="1"/>
  <c r="I35" i="1" s="1"/>
  <c r="F34" i="1"/>
  <c r="I34" i="1" s="1"/>
  <c r="F33" i="1"/>
  <c r="I33" i="1" s="1"/>
  <c r="H32" i="1"/>
  <c r="G32" i="1"/>
  <c r="E32" i="1"/>
  <c r="D32" i="1"/>
  <c r="F30" i="1"/>
  <c r="I30" i="1" s="1"/>
  <c r="F29" i="1"/>
  <c r="I29" i="1" s="1"/>
  <c r="I28" i="1"/>
  <c r="F28" i="1"/>
  <c r="F27" i="1"/>
  <c r="I27" i="1" s="1"/>
  <c r="F26" i="1"/>
  <c r="I26" i="1" s="1"/>
  <c r="F25" i="1"/>
  <c r="I25" i="1" s="1"/>
  <c r="F24" i="1"/>
  <c r="I24" i="1" s="1"/>
  <c r="H23" i="1"/>
  <c r="G23" i="1"/>
  <c r="E23" i="1"/>
  <c r="D23" i="1"/>
  <c r="F21" i="1"/>
  <c r="I21" i="1" s="1"/>
  <c r="F20" i="1"/>
  <c r="I20" i="1" s="1"/>
  <c r="F19" i="1"/>
  <c r="I19" i="1" s="1"/>
  <c r="F18" i="1"/>
  <c r="I18" i="1" s="1"/>
  <c r="F17" i="1"/>
  <c r="I17" i="1" s="1"/>
  <c r="F16" i="1"/>
  <c r="I16" i="1" s="1"/>
  <c r="F15" i="1"/>
  <c r="I15" i="1" s="1"/>
  <c r="F14" i="1"/>
  <c r="I14" i="1" s="1"/>
  <c r="H13" i="1"/>
  <c r="H12" i="1" s="1"/>
  <c r="G13" i="1"/>
  <c r="E13" i="1"/>
  <c r="E12" i="1" s="1"/>
  <c r="D13" i="1"/>
  <c r="D12" i="1"/>
  <c r="I32" i="1" l="1"/>
  <c r="G30" i="2"/>
  <c r="I13" i="1"/>
  <c r="E11" i="2"/>
  <c r="E30" i="2"/>
  <c r="G41" i="2"/>
  <c r="G49" i="1"/>
  <c r="G86" i="1" s="1"/>
  <c r="F60" i="1"/>
  <c r="F23" i="2"/>
  <c r="I23" i="2" s="1"/>
  <c r="F27" i="2"/>
  <c r="I27" i="2" s="1"/>
  <c r="H49" i="1"/>
  <c r="H86" i="1" s="1"/>
  <c r="F13" i="1"/>
  <c r="D11" i="2"/>
  <c r="I13" i="2"/>
  <c r="I24" i="2"/>
  <c r="F26" i="2"/>
  <c r="I26" i="2" s="1"/>
  <c r="F28" i="2"/>
  <c r="I28" i="2" s="1"/>
  <c r="H30" i="2"/>
  <c r="H47" i="2" s="1"/>
  <c r="D49" i="1"/>
  <c r="D86" i="1" s="1"/>
  <c r="F80" i="1"/>
  <c r="F25" i="2"/>
  <c r="I25" i="2" s="1"/>
  <c r="E86" i="1"/>
  <c r="F15" i="2"/>
  <c r="I15" i="2" s="1"/>
  <c r="I50" i="1"/>
  <c r="I22" i="2"/>
  <c r="I31" i="2"/>
  <c r="I30" i="2" s="1"/>
  <c r="F30" i="2"/>
  <c r="I69" i="1"/>
  <c r="I42" i="2"/>
  <c r="I41" i="2" s="1"/>
  <c r="F41" i="2"/>
  <c r="I23" i="1"/>
  <c r="I60" i="1"/>
  <c r="I80" i="1"/>
  <c r="G47" i="2"/>
  <c r="I11" i="2"/>
  <c r="F23" i="1"/>
  <c r="F32" i="1"/>
  <c r="F43" i="1"/>
  <c r="F50" i="1"/>
  <c r="F11" i="2"/>
  <c r="D21" i="2"/>
  <c r="D30" i="2"/>
  <c r="D41" i="2"/>
  <c r="F69" i="1"/>
  <c r="E47" i="2" l="1"/>
  <c r="D47" i="2"/>
  <c r="F21" i="2"/>
  <c r="F47" i="2" s="1"/>
  <c r="I12" i="1"/>
  <c r="I21" i="2"/>
  <c r="I47" i="2" s="1"/>
  <c r="F12" i="1"/>
  <c r="F86" i="1"/>
  <c r="I49" i="1"/>
  <c r="F49" i="1"/>
  <c r="I86" i="1" l="1"/>
</calcChain>
</file>

<file path=xl/sharedStrings.xml><?xml version="1.0" encoding="utf-8"?>
<sst xmlns="http://schemas.openxmlformats.org/spreadsheetml/2006/main" count="128" uniqueCount="85">
  <si>
    <t>Nombre del Ente Público</t>
  </si>
  <si>
    <t>Estado Analítico del Ejercicio del Presupuesto de Egresos Detallado - LDF</t>
  </si>
  <si>
    <t>Clasificación Funcional (Finalidad y Función)</t>
  </si>
  <si>
    <t>(Cifras en Pesos)</t>
  </si>
  <si>
    <t>Concepto</t>
  </si>
  <si>
    <t>Egresos</t>
  </si>
  <si>
    <t>Subejercicio</t>
  </si>
  <si>
    <t>Aprobado</t>
  </si>
  <si>
    <t>Ampliaciones/</t>
  </si>
  <si>
    <t>Modificado</t>
  </si>
  <si>
    <t>Devengado</t>
  </si>
  <si>
    <t>Pagado</t>
  </si>
  <si>
    <t>(Reducciones)</t>
  </si>
  <si>
    <t>Gasto No Etiquetado</t>
  </si>
  <si>
    <t>Gobierno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</si>
  <si>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</si>
  <si>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</si>
  <si>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</si>
  <si>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</si>
  <si>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</si>
  <si>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</si>
  <si>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</si>
  <si>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</si>
  <si>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</si>
  <si>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</si>
  <si>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</si>
  <si>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</si>
  <si>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</si>
  <si>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</si>
  <si>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</si>
  <si>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</si>
  <si>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</si>
  <si>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</si>
  <si>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</si>
  <si>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</si>
  <si>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</si>
  <si>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</si>
  <si>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</si>
  <si>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</si>
  <si>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</si>
  <si>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</si>
  <si>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</si>
  <si>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</si>
  <si>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</si>
  <si>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</si>
  <si>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Gasto Etiquetado</t>
  </si>
  <si>
    <t>Legislación</t>
  </si>
  <si>
    <t xml:space="preserve">Desarrollo Social </t>
  </si>
  <si>
    <t>Total de Egresos</t>
  </si>
  <si>
    <t>Estado Analítico del Ejercicio del Presupuesto de Egresos</t>
  </si>
  <si>
    <t>Ampliaciones/ (Reducciones)</t>
  </si>
  <si>
    <t>3 = (1 + 2 )</t>
  </si>
  <si>
    <t>6 = ( 3 - 4 )</t>
  </si>
  <si>
    <t xml:space="preserve">     Legislación</t>
  </si>
  <si>
    <t xml:space="preserve">    Justicia</t>
  </si>
  <si>
    <t xml:space="preserve">    Coordinación de la Política de Gobierno</t>
  </si>
  <si>
    <t xml:space="preserve">    Relaciones Exteriores</t>
  </si>
  <si>
    <t xml:space="preserve">    Asuntos Financieros y Hacendarios</t>
  </si>
  <si>
    <t xml:space="preserve">    Seguridad Nacional</t>
  </si>
  <si>
    <t xml:space="preserve">    Asuntos de Orden Público y de Seguridad Interior</t>
  </si>
  <si>
    <t xml:space="preserve">    Otros Servicios Generales</t>
  </si>
  <si>
    <t xml:space="preserve">     Protección Ambiental</t>
  </si>
  <si>
    <t xml:space="preserve">     Vivienda y Servicios a la Comunidad</t>
  </si>
  <si>
    <t xml:space="preserve">     Salud</t>
  </si>
  <si>
    <t xml:space="preserve">     Recreación, Cultura y Otras Manifestaciones Sociales</t>
  </si>
  <si>
    <t xml:space="preserve">     Educación</t>
  </si>
  <si>
    <t xml:space="preserve">     Protección Social</t>
  </si>
  <si>
    <t xml:space="preserve">     Otros Asuntos Sociales</t>
  </si>
  <si>
    <t xml:space="preserve">    Asuntos Económicos, Comerciales y Laborales en General</t>
  </si>
  <si>
    <t xml:space="preserve">    Agropecuaria, Silvicultura, Pesca y Caza</t>
  </si>
  <si>
    <t xml:space="preserve">    Combustibles y Energía</t>
  </si>
  <si>
    <t xml:space="preserve">    Minería, Manufacturas y Construcción</t>
  </si>
  <si>
    <t xml:space="preserve">    Transporte</t>
  </si>
  <si>
    <t xml:space="preserve">    Comunicaciones</t>
  </si>
  <si>
    <t xml:space="preserve">    Turismo</t>
  </si>
  <si>
    <t xml:space="preserve">    Ciencia, Tecnología e Innovación</t>
  </si>
  <si>
    <t xml:space="preserve">    Otras Industrias y Otros Asuntos Económicos</t>
  </si>
  <si>
    <t>Otras no Clasificadas en Funciones Anteriores</t>
  </si>
  <si>
    <t xml:space="preserve">     Transacciones de la Deuda Pública / Costo Financiero de la Deuda</t>
  </si>
  <si>
    <t xml:space="preserve">     Transferencias, Participaciones y Aportaciones entre Diferentes Niveles y Ordenes de Gobierno</t>
  </si>
  <si>
    <t xml:space="preserve">     Saneamiento del Sistema Financiero</t>
  </si>
  <si>
    <t xml:space="preserve">     Adeudos de Ejercicios Fiscales Anteriores</t>
  </si>
  <si>
    <t>Total del Gasto</t>
  </si>
  <si>
    <t>Cuenta Pública 2025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</si>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</sst>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0_ ;\-0\ "/>
  </numFmts>
  <fonts count="16">
    <font>
      <sz val="11"/>
      <color rgb="FF000000"/>
      <name val="Calibri"/>
      <family val="2"/>
      <charset val="1"/>
    </font>
    <font>
      <b/>
      <sz val="11"/>
      <color rgb="FF000000"/>
      <name val="Encode Sans"/>
      <charset val="1"/>
    </font>
    <font>
      <sz val="11"/>
      <color rgb="FF000000"/>
      <name val="Encode Sans"/>
      <charset val="1"/>
    </font>
    <font>
      <b/>
      <sz val="8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rgb="FF2F2F2F"/>
      <name val="Calibri"/>
      <family val="2"/>
      <charset val="1"/>
    </font>
    <font>
      <sz val="11"/>
      <color rgb="FF000000"/>
      <name val="DIN Pro Regular"/>
      <family val="2"/>
      <charset val="1"/>
    </font>
    <font>
      <b/>
      <sz val="12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9"/>
      <color rgb="FF000000"/>
      <name val="DIN Pro Regular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5" fillId="0" borderId="0" applyBorder="0" applyProtection="0"/>
  </cellStyleXfs>
  <cellXfs count="86">
    <xf numFmtId="0" fontId="0" fillId="0" borderId="0" xfId="0"/>
    <xf numFmtId="165" fontId="4" fillId="3" borderId="2" xfId="1" applyNumberFormat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vertical="center"/>
    </xf>
    <xf numFmtId="3" fontId="7" fillId="2" borderId="3" xfId="0" applyNumberFormat="1" applyFont="1" applyFill="1" applyBorder="1" applyAlignment="1" applyProtection="1">
      <alignment horizontal="right" vertical="center"/>
      <protection locked="0"/>
    </xf>
    <xf numFmtId="3" fontId="7" fillId="2" borderId="3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 wrapText="1"/>
    </xf>
    <xf numFmtId="3" fontId="6" fillId="2" borderId="5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left" vertical="center" wrapText="1"/>
    </xf>
    <xf numFmtId="3" fontId="7" fillId="2" borderId="5" xfId="0" applyNumberFormat="1" applyFont="1" applyFill="1" applyBorder="1" applyAlignment="1" applyProtection="1">
      <alignment vertical="center"/>
      <protection locked="0"/>
    </xf>
    <xf numFmtId="3" fontId="7" fillId="2" borderId="5" xfId="0" applyNumberFormat="1" applyFont="1" applyFill="1" applyBorder="1" applyAlignment="1">
      <alignment vertical="center"/>
    </xf>
    <xf numFmtId="3" fontId="7" fillId="2" borderId="5" xfId="0" applyNumberFormat="1" applyFont="1" applyFill="1" applyBorder="1" applyAlignment="1" applyProtection="1">
      <alignment horizontal="right" vertical="center"/>
      <protection locked="0"/>
    </xf>
    <xf numFmtId="0" fontId="7" fillId="2" borderId="7" xfId="0" applyFont="1" applyFill="1" applyBorder="1" applyAlignment="1">
      <alignment horizontal="left" vertical="center"/>
    </xf>
    <xf numFmtId="3" fontId="7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7" fillId="2" borderId="0" xfId="0" applyFont="1" applyFill="1" applyAlignment="1">
      <alignment horizontal="left" vertical="center"/>
    </xf>
    <xf numFmtId="3" fontId="7" fillId="2" borderId="6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center" vertical="center"/>
    </xf>
    <xf numFmtId="3" fontId="7" fillId="2" borderId="5" xfId="0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3" fontId="7" fillId="2" borderId="4" xfId="0" applyNumberFormat="1" applyFont="1" applyFill="1" applyBorder="1" applyAlignment="1">
      <alignment horizontal="center" vertical="center"/>
    </xf>
    <xf numFmtId="3" fontId="7" fillId="2" borderId="9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8" fillId="0" borderId="0" xfId="0" applyFont="1" applyAlignment="1" applyProtection="1">
      <alignment horizontal="justify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indent="7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/>
    <xf numFmtId="165" fontId="10" fillId="3" borderId="10" xfId="1" applyNumberFormat="1" applyFont="1" applyFill="1" applyBorder="1" applyAlignment="1" applyProtection="1">
      <alignment horizontal="center" vertical="center"/>
    </xf>
    <xf numFmtId="165" fontId="10" fillId="3" borderId="10" xfId="1" applyNumberFormat="1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justify" vertical="center" wrapText="1"/>
    </xf>
    <xf numFmtId="3" fontId="7" fillId="2" borderId="13" xfId="0" applyNumberFormat="1" applyFont="1" applyFill="1" applyBorder="1" applyAlignment="1">
      <alignment horizontal="justify" vertical="center" wrapText="1"/>
    </xf>
    <xf numFmtId="3" fontId="11" fillId="2" borderId="13" xfId="0" applyNumberFormat="1" applyFont="1" applyFill="1" applyBorder="1" applyAlignment="1">
      <alignment horizontal="justify" vertical="center" wrapText="1"/>
    </xf>
    <xf numFmtId="3" fontId="6" fillId="2" borderId="5" xfId="0" applyNumberFormat="1" applyFont="1" applyFill="1" applyBorder="1" applyAlignment="1">
      <alignment horizontal="right" vertical="top" wrapText="1"/>
    </xf>
    <xf numFmtId="3" fontId="12" fillId="2" borderId="5" xfId="0" applyNumberFormat="1" applyFont="1" applyFill="1" applyBorder="1" applyAlignment="1">
      <alignment horizontal="right" vertical="top" wrapText="1"/>
    </xf>
    <xf numFmtId="3" fontId="7" fillId="2" borderId="5" xfId="0" applyNumberFormat="1" applyFont="1" applyFill="1" applyBorder="1" applyAlignment="1">
      <alignment horizontal="right" vertical="top" wrapText="1"/>
    </xf>
    <xf numFmtId="3" fontId="0" fillId="2" borderId="5" xfId="0" applyNumberForma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justify" vertical="top"/>
    </xf>
    <xf numFmtId="3" fontId="7" fillId="2" borderId="5" xfId="0" applyNumberFormat="1" applyFont="1" applyFill="1" applyBorder="1" applyAlignment="1">
      <alignment horizontal="right" vertical="top"/>
    </xf>
    <xf numFmtId="3" fontId="0" fillId="2" borderId="5" xfId="0" applyNumberFormat="1" applyFill="1" applyBorder="1" applyAlignment="1">
      <alignment horizontal="right" vertical="top"/>
    </xf>
    <xf numFmtId="3" fontId="6" fillId="2" borderId="5" xfId="0" applyNumberFormat="1" applyFont="1" applyFill="1" applyBorder="1" applyAlignment="1">
      <alignment horizontal="right" vertical="top"/>
    </xf>
    <xf numFmtId="3" fontId="12" fillId="2" borderId="5" xfId="0" applyNumberFormat="1" applyFont="1" applyFill="1" applyBorder="1" applyAlignment="1">
      <alignment horizontal="right" vertical="top"/>
    </xf>
    <xf numFmtId="0" fontId="7" fillId="2" borderId="8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vertical="top"/>
    </xf>
    <xf numFmtId="3" fontId="7" fillId="2" borderId="9" xfId="0" applyNumberFormat="1" applyFont="1" applyFill="1" applyBorder="1" applyAlignment="1">
      <alignment horizontal="right" vertical="top"/>
    </xf>
    <xf numFmtId="3" fontId="0" fillId="2" borderId="9" xfId="0" applyNumberFormat="1" applyFill="1" applyBorder="1" applyAlignment="1">
      <alignment horizontal="right" vertical="top"/>
    </xf>
    <xf numFmtId="0" fontId="6" fillId="2" borderId="8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12" fillId="2" borderId="9" xfId="0" applyNumberFormat="1" applyFont="1" applyFill="1" applyBorder="1" applyAlignment="1">
      <alignment horizontal="right" vertical="top"/>
    </xf>
    <xf numFmtId="0" fontId="13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right" vertical="top"/>
    </xf>
    <xf numFmtId="3" fontId="13" fillId="2" borderId="0" xfId="0" applyNumberFormat="1" applyFont="1" applyFill="1" applyAlignment="1">
      <alignment horizontal="right" vertical="top"/>
    </xf>
    <xf numFmtId="0" fontId="0" fillId="2" borderId="0" xfId="0" applyFill="1"/>
    <xf numFmtId="0" fontId="14" fillId="0" borderId="0" xfId="0" applyFont="1" applyAlignment="1">
      <alignment horizontal="center" vertical="center"/>
    </xf>
    <xf numFmtId="0" fontId="9" fillId="2" borderId="0" xfId="0" applyFont="1" applyFill="1"/>
    <xf numFmtId="0" fontId="6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justify" vertical="center" wrapText="1"/>
    </xf>
    <xf numFmtId="0" fontId="1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165" fontId="10" fillId="3" borderId="2" xfId="1" applyNumberFormat="1" applyFont="1" applyFill="1" applyBorder="1" applyAlignment="1" applyProtection="1">
      <alignment horizontal="center" vertical="center"/>
    </xf>
    <xf numFmtId="165" fontId="4" fillId="3" borderId="2" xfId="1" applyNumberFormat="1" applyFont="1" applyFill="1" applyBorder="1" applyAlignment="1" applyProtection="1">
      <alignment horizontal="center" vertical="center"/>
    </xf>
    <xf numFmtId="165" fontId="1" fillId="2" borderId="0" xfId="1" applyNumberFormat="1" applyFont="1" applyFill="1" applyBorder="1" applyAlignment="1" applyProtection="1">
      <alignment horizontal="center" vertical="center"/>
      <protection locked="0"/>
    </xf>
    <xf numFmtId="165" fontId="1" fillId="2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F2F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438120</xdr:colOff>
      <xdr:row>1</xdr:row>
      <xdr:rowOff>137520</xdr:rowOff>
    </xdr:from>
    <xdr:to>
      <xdr:col>8</xdr:col>
      <xdr:colOff>905760</xdr:colOff>
      <xdr:row>4</xdr:row>
      <xdr:rowOff>41760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922320" y="461160"/>
          <a:ext cx="1969560" cy="71388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2</xdr:col>
      <xdr:colOff>619560</xdr:colOff>
      <xdr:row>89</xdr:row>
      <xdr:rowOff>174240</xdr:rowOff>
    </xdr:from>
    <xdr:to>
      <xdr:col>3</xdr:col>
      <xdr:colOff>358200</xdr:colOff>
      <xdr:row>92</xdr:row>
      <xdr:rowOff>200160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73600" y="18147240"/>
          <a:ext cx="3095280" cy="62568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669240</xdr:colOff>
      <xdr:row>89</xdr:row>
      <xdr:rowOff>104760</xdr:rowOff>
    </xdr:from>
    <xdr:to>
      <xdr:col>7</xdr:col>
      <xdr:colOff>1082520</xdr:colOff>
      <xdr:row>92</xdr:row>
      <xdr:rowOff>139320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482600" y="18077760"/>
          <a:ext cx="3084120" cy="6343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360</xdr:colOff>
      <xdr:row>1</xdr:row>
      <xdr:rowOff>128160</xdr:rowOff>
    </xdr:from>
    <xdr:to>
      <xdr:col>2</xdr:col>
      <xdr:colOff>1800360</xdr:colOff>
      <xdr:row>4</xdr:row>
      <xdr:rowOff>38160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554400" y="451800"/>
          <a:ext cx="1800000" cy="719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2679480</xdr:colOff>
      <xdr:row>49</xdr:row>
      <xdr:rowOff>13680</xdr:rowOff>
    </xdr:from>
    <xdr:to>
      <xdr:col>3</xdr:col>
      <xdr:colOff>459360</xdr:colOff>
      <xdr:row>53</xdr:row>
      <xdr:rowOff>33480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850120" y="11595960"/>
          <a:ext cx="3283560" cy="77220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Arial"/>
            </a:rPr>
            <a:t>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135000</xdr:colOff>
      <xdr:row>49</xdr:row>
      <xdr:rowOff>38520</xdr:rowOff>
    </xdr:from>
    <xdr:to>
      <xdr:col>6</xdr:col>
      <xdr:colOff>1622520</xdr:colOff>
      <xdr:row>53</xdr:row>
      <xdr:rowOff>155160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378000" y="11620800"/>
          <a:ext cx="3271680" cy="8690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Arial"/>
            </a:rPr>
            <a:t>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391680</xdr:colOff>
      <xdr:row>2</xdr:row>
      <xdr:rowOff>21240</xdr:rowOff>
    </xdr:from>
    <xdr:to>
      <xdr:col>8</xdr:col>
      <xdr:colOff>236880</xdr:colOff>
      <xdr:row>2</xdr:row>
      <xdr:rowOff>267840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3203360" y="668880"/>
          <a:ext cx="1629360" cy="246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857160</xdr:colOff>
      <xdr:row>1</xdr:row>
      <xdr:rowOff>42333</xdr:rowOff>
    </xdr:from>
    <xdr:to>
      <xdr:col>1</xdr:col>
      <xdr:colOff>2657160</xdr:colOff>
      <xdr:row>4</xdr:row>
      <xdr:rowOff>179916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1015910" y="381000"/>
          <a:ext cx="1800000" cy="709083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showGridLines="0" tabSelected="1" zoomScaleNormal="100" zoomScalePageLayoutView="110" workbookViewId="0">
      <selection activeCell="F17" sqref="F17"/>
    </sheetView>
  </sheetViews>
  <sheetFormatPr baseColWidth="10" defaultColWidth="10.7109375" defaultRowHeight="15"/>
  <cols>
    <col min="1" max="1" width="1" customWidth="1"/>
    <col min="2" max="2" width="6.85546875" customWidth="1"/>
    <col min="3" max="3" width="47.5703125" customWidth="1"/>
    <col min="4" max="4" width="21" customWidth="1"/>
    <col min="5" max="5" width="20.140625" customWidth="1"/>
    <col min="6" max="6" width="18.7109375" customWidth="1"/>
    <col min="7" max="7" width="19.140625" customWidth="1"/>
    <col min="8" max="8" width="21.28515625" customWidth="1"/>
    <col min="9" max="9" width="20.85546875" customWidth="1"/>
    <col min="10" max="10" width="1.42578125" customWidth="1"/>
  </cols>
  <sheetData>
    <row r="1" spans="1:9" ht="25.5" customHeight="1">
      <c r="A1" s="3"/>
      <c r="B1" s="77" t="s">
        <v>0</v>
      </c>
      <c r="C1" s="77"/>
      <c r="D1" s="77"/>
      <c r="E1" s="77"/>
      <c r="F1" s="77"/>
      <c r="G1" s="77"/>
      <c r="H1" s="77"/>
      <c r="I1" s="77"/>
    </row>
    <row r="2" spans="1:9" ht="24">
      <c r="A2" s="4"/>
      <c r="B2" s="75" t="s">
        <v>83</v>
      </c>
      <c r="C2" s="75"/>
      <c r="D2" s="75"/>
      <c r="E2" s="75"/>
      <c r="F2" s="75"/>
      <c r="G2" s="75"/>
      <c r="H2" s="75"/>
      <c r="I2" s="75"/>
    </row>
    <row r="3" spans="1:9" ht="21" customHeight="1">
      <c r="A3" s="4"/>
      <c r="B3" s="75" t="s">
        <v>1</v>
      </c>
      <c r="C3" s="75"/>
      <c r="D3" s="75"/>
      <c r="E3" s="75"/>
      <c r="F3" s="75"/>
      <c r="G3" s="75"/>
      <c r="H3" s="75"/>
      <c r="I3" s="75"/>
    </row>
    <row r="4" spans="1:9" ht="18.75" customHeight="1">
      <c r="A4" s="4"/>
      <c r="B4" s="75" t="s">
        <v>2</v>
      </c>
      <c r="C4" s="75"/>
      <c r="D4" s="75"/>
      <c r="E4" s="75"/>
      <c r="F4" s="75"/>
      <c r="G4" s="75"/>
      <c r="H4" s="75"/>
      <c r="I4" s="75"/>
    </row>
    <row r="5" spans="1:9" ht="20.25" customHeight="1">
      <c r="A5" s="4"/>
      <c r="B5" s="75" t="s">
        <v>84</v>
      </c>
      <c r="C5" s="75"/>
      <c r="D5" s="75"/>
      <c r="E5" s="75"/>
      <c r="F5" s="75"/>
      <c r="G5" s="75"/>
      <c r="H5" s="75"/>
      <c r="I5" s="75"/>
    </row>
    <row r="6" spans="1:9" ht="19.5" customHeight="1">
      <c r="A6" s="4"/>
      <c r="B6" s="75" t="s">
        <v>3</v>
      </c>
      <c r="C6" s="75"/>
      <c r="D6" s="75"/>
      <c r="E6" s="75"/>
      <c r="F6" s="75"/>
      <c r="G6" s="75"/>
      <c r="H6" s="75"/>
      <c r="I6" s="75"/>
    </row>
    <row r="7" spans="1:9" ht="8.25" customHeight="1">
      <c r="A7" s="4"/>
      <c r="B7" s="5"/>
      <c r="C7" s="5"/>
      <c r="D7" s="6"/>
      <c r="E7" s="6"/>
      <c r="F7" s="6"/>
      <c r="G7" s="6"/>
      <c r="H7" s="6"/>
      <c r="I7" s="5"/>
    </row>
    <row r="8" spans="1:9" ht="24">
      <c r="A8" s="4"/>
      <c r="B8" s="76" t="s">
        <v>4</v>
      </c>
      <c r="C8" s="76"/>
      <c r="D8" s="76" t="s">
        <v>5</v>
      </c>
      <c r="E8" s="76"/>
      <c r="F8" s="76"/>
      <c r="G8" s="76"/>
      <c r="H8" s="76"/>
      <c r="I8" s="76" t="s">
        <v>6</v>
      </c>
    </row>
    <row r="9" spans="1:9" ht="24">
      <c r="A9" s="4"/>
      <c r="B9" s="76"/>
      <c r="C9" s="76"/>
      <c r="D9" s="76" t="s">
        <v>7</v>
      </c>
      <c r="E9" s="7" t="s">
        <v>8</v>
      </c>
      <c r="F9" s="76" t="s">
        <v>9</v>
      </c>
      <c r="G9" s="76" t="s">
        <v>10</v>
      </c>
      <c r="H9" s="76" t="s">
        <v>11</v>
      </c>
      <c r="I9" s="76"/>
    </row>
    <row r="10" spans="1:9" ht="24">
      <c r="A10" s="4"/>
      <c r="B10" s="76"/>
      <c r="C10" s="76"/>
      <c r="D10" s="76"/>
      <c r="E10" s="8" t="s">
        <v>12</v>
      </c>
      <c r="F10" s="76"/>
      <c r="G10" s="76"/>
      <c r="H10" s="76"/>
      <c r="I10" s="76"/>
    </row>
    <row r="11" spans="1:9" ht="5.25" customHeight="1">
      <c r="B11" s="74"/>
      <c r="C11" s="74"/>
      <c r="D11" s="9"/>
      <c r="E11" s="9"/>
      <c r="F11" s="9"/>
      <c r="G11" s="9"/>
      <c r="H11" s="9"/>
      <c r="I11" s="10"/>
    </row>
    <row r="12" spans="1:9" ht="15" customHeight="1">
      <c r="B12" s="72" t="s">
        <v>13</v>
      </c>
      <c r="C12" s="72"/>
      <c r="D12" s="11">
        <f t="shared" ref="D12:I12" si="0">SUM(D13+D23+D32+D43)</f>
        <v>0</v>
      </c>
      <c r="E12" s="11">
        <f t="shared" si="0"/>
        <v>0</v>
      </c>
      <c r="F12" s="11">
        <f t="shared" si="0"/>
        <v>0</v>
      </c>
      <c r="G12" s="11">
        <f t="shared" si="0"/>
        <v>0</v>
      </c>
      <c r="H12" s="11">
        <f t="shared" si="0"/>
        <v>0</v>
      </c>
      <c r="I12" s="11">
        <f t="shared" si="0"/>
        <v>0</v>
      </c>
    </row>
    <row r="13" spans="1:9" ht="15" customHeight="1">
      <c r="B13" s="72" t="s">
        <v>14</v>
      </c>
      <c r="C13" s="72"/>
      <c r="D13" s="11">
        <f t="shared" ref="D13:I13" si="1">SUM(D14:D21)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 t="shared" si="1"/>
        <v>0</v>
      </c>
      <c r="I13" s="11">
        <f t="shared" si="1"/>
        <v>0</v>
      </c>
    </row>
    <row r="14" spans="1:9" ht="15" customHeight="1">
      <c r="B14" s="2"/>
      <c r="C14" s="12" t="s">
        <v>46</v>
      </c>
      <c r="D14" s="13">
        <v>0</v>
      </c>
      <c r="E14" s="13">
        <v>0</v>
      </c>
      <c r="F14" s="14">
        <f t="shared" ref="F14:F21" si="2">D14+E14</f>
        <v>0</v>
      </c>
      <c r="G14" s="13">
        <v>0</v>
      </c>
      <c r="H14" s="13">
        <v>0</v>
      </c>
      <c r="I14" s="14">
        <f t="shared" ref="I14:I21" si="3">F14-G14</f>
        <v>0</v>
      </c>
    </row>
    <row r="15" spans="1:9" ht="15" customHeight="1">
      <c r="B15" s="2"/>
      <c r="C15" s="15" t="s">
        <v>15</v>
      </c>
      <c r="D15" s="13">
        <v>0</v>
      </c>
      <c r="E15" s="13">
        <v>0</v>
      </c>
      <c r="F15" s="14">
        <f t="shared" si="2"/>
        <v>0</v>
      </c>
      <c r="G15" s="13">
        <v>0</v>
      </c>
      <c r="H15" s="13">
        <v>0</v>
      </c>
      <c r="I15" s="14">
        <f t="shared" si="3"/>
        <v>0</v>
      </c>
    </row>
    <row r="16" spans="1:9" ht="15" customHeight="1">
      <c r="B16" s="2"/>
      <c r="C16" s="15" t="s">
        <v>16</v>
      </c>
      <c r="D16" s="13">
        <v>0</v>
      </c>
      <c r="E16" s="13">
        <v>0</v>
      </c>
      <c r="F16" s="14">
        <f t="shared" si="2"/>
        <v>0</v>
      </c>
      <c r="G16" s="13">
        <v>0</v>
      </c>
      <c r="H16" s="13">
        <v>0</v>
      </c>
      <c r="I16" s="14">
        <f t="shared" si="3"/>
        <v>0</v>
      </c>
    </row>
    <row r="17" spans="2:9" ht="15" customHeight="1">
      <c r="B17" s="2"/>
      <c r="C17" s="15" t="s">
        <v>17</v>
      </c>
      <c r="D17" s="13">
        <v>0</v>
      </c>
      <c r="E17" s="13">
        <v>0</v>
      </c>
      <c r="F17" s="14">
        <f t="shared" si="2"/>
        <v>0</v>
      </c>
      <c r="G17" s="13">
        <v>0</v>
      </c>
      <c r="H17" s="13">
        <v>0</v>
      </c>
      <c r="I17" s="14">
        <f t="shared" si="3"/>
        <v>0</v>
      </c>
    </row>
    <row r="18" spans="2:9" ht="15" customHeight="1">
      <c r="B18" s="2"/>
      <c r="C18" s="15" t="s">
        <v>18</v>
      </c>
      <c r="D18" s="13">
        <v>0</v>
      </c>
      <c r="E18" s="13">
        <v>0</v>
      </c>
      <c r="F18" s="14">
        <f t="shared" si="2"/>
        <v>0</v>
      </c>
      <c r="G18" s="13">
        <v>0</v>
      </c>
      <c r="H18" s="13">
        <v>0</v>
      </c>
      <c r="I18" s="14">
        <f t="shared" si="3"/>
        <v>0</v>
      </c>
    </row>
    <row r="19" spans="2:9" ht="15" customHeight="1">
      <c r="B19" s="2"/>
      <c r="C19" s="15" t="s">
        <v>19</v>
      </c>
      <c r="D19" s="13">
        <v>0</v>
      </c>
      <c r="E19" s="13">
        <v>0</v>
      </c>
      <c r="F19" s="14">
        <f t="shared" si="2"/>
        <v>0</v>
      </c>
      <c r="G19" s="13">
        <v>0</v>
      </c>
      <c r="H19" s="13">
        <v>0</v>
      </c>
      <c r="I19" s="14">
        <f t="shared" si="3"/>
        <v>0</v>
      </c>
    </row>
    <row r="20" spans="2:9" ht="15" customHeight="1">
      <c r="B20" s="2"/>
      <c r="C20" s="15" t="s">
        <v>20</v>
      </c>
      <c r="D20" s="13">
        <v>0</v>
      </c>
      <c r="E20" s="13">
        <v>0</v>
      </c>
      <c r="F20" s="14">
        <f t="shared" si="2"/>
        <v>0</v>
      </c>
      <c r="G20" s="13">
        <v>0</v>
      </c>
      <c r="H20" s="13">
        <v>0</v>
      </c>
      <c r="I20" s="14">
        <f t="shared" si="3"/>
        <v>0</v>
      </c>
    </row>
    <row r="21" spans="2:9" ht="15" customHeight="1">
      <c r="B21" s="2"/>
      <c r="C21" s="15" t="s">
        <v>21</v>
      </c>
      <c r="D21" s="13">
        <v>0</v>
      </c>
      <c r="E21" s="13">
        <v>0</v>
      </c>
      <c r="F21" s="14">
        <f t="shared" si="2"/>
        <v>0</v>
      </c>
      <c r="G21" s="13">
        <v>0</v>
      </c>
      <c r="H21" s="13">
        <v>0</v>
      </c>
      <c r="I21" s="14">
        <f t="shared" si="3"/>
        <v>0</v>
      </c>
    </row>
    <row r="22" spans="2:9" ht="15" customHeight="1">
      <c r="B22" s="2"/>
      <c r="C22" s="15"/>
      <c r="D22" s="16"/>
      <c r="E22" s="16"/>
      <c r="F22" s="16"/>
      <c r="G22" s="16"/>
      <c r="H22" s="16"/>
      <c r="I22" s="16"/>
    </row>
    <row r="23" spans="2:9" ht="15" customHeight="1">
      <c r="B23" s="72" t="s">
        <v>22</v>
      </c>
      <c r="C23" s="72"/>
      <c r="D23" s="11">
        <f t="shared" ref="D23:I23" si="4">SUM(D24:D30)</f>
        <v>0</v>
      </c>
      <c r="E23" s="11">
        <f t="shared" si="4"/>
        <v>0</v>
      </c>
      <c r="F23" s="11">
        <f t="shared" si="4"/>
        <v>0</v>
      </c>
      <c r="G23" s="11">
        <f t="shared" si="4"/>
        <v>0</v>
      </c>
      <c r="H23" s="11">
        <f t="shared" si="4"/>
        <v>0</v>
      </c>
      <c r="I23" s="11">
        <f t="shared" si="4"/>
        <v>0</v>
      </c>
    </row>
    <row r="24" spans="2:9" ht="15" customHeight="1">
      <c r="B24" s="2"/>
      <c r="C24" s="15" t="s">
        <v>23</v>
      </c>
      <c r="D24" s="13">
        <v>0</v>
      </c>
      <c r="E24" s="13">
        <v>0</v>
      </c>
      <c r="F24" s="14">
        <f t="shared" ref="F24:F30" si="5">D24+E24</f>
        <v>0</v>
      </c>
      <c r="G24" s="13">
        <v>0</v>
      </c>
      <c r="H24" s="13">
        <v>0</v>
      </c>
      <c r="I24" s="14">
        <f t="shared" ref="I24:I30" si="6">F24-G24</f>
        <v>0</v>
      </c>
    </row>
    <row r="25" spans="2:9" ht="15" customHeight="1">
      <c r="B25" s="2"/>
      <c r="C25" s="15" t="s">
        <v>24</v>
      </c>
      <c r="D25" s="13">
        <v>0</v>
      </c>
      <c r="E25" s="13">
        <v>0</v>
      </c>
      <c r="F25" s="14">
        <f t="shared" si="5"/>
        <v>0</v>
      </c>
      <c r="G25" s="13">
        <v>0</v>
      </c>
      <c r="H25" s="13">
        <v>0</v>
      </c>
      <c r="I25" s="14">
        <f t="shared" si="6"/>
        <v>0</v>
      </c>
    </row>
    <row r="26" spans="2:9" ht="15" customHeight="1">
      <c r="B26" s="2"/>
      <c r="C26" s="15" t="s">
        <v>25</v>
      </c>
      <c r="D26" s="13">
        <v>0</v>
      </c>
      <c r="E26" s="13">
        <v>0</v>
      </c>
      <c r="F26" s="14">
        <f t="shared" si="5"/>
        <v>0</v>
      </c>
      <c r="G26" s="13">
        <v>0</v>
      </c>
      <c r="H26" s="13">
        <v>0</v>
      </c>
      <c r="I26" s="14">
        <f t="shared" si="6"/>
        <v>0</v>
      </c>
    </row>
    <row r="27" spans="2:9" ht="29.25" customHeight="1">
      <c r="B27" s="2"/>
      <c r="C27" s="17" t="s">
        <v>26</v>
      </c>
      <c r="D27" s="13">
        <v>0</v>
      </c>
      <c r="E27" s="13">
        <v>0</v>
      </c>
      <c r="F27" s="14">
        <f t="shared" si="5"/>
        <v>0</v>
      </c>
      <c r="G27" s="13">
        <v>0</v>
      </c>
      <c r="H27" s="13">
        <v>0</v>
      </c>
      <c r="I27" s="14">
        <f t="shared" si="6"/>
        <v>0</v>
      </c>
    </row>
    <row r="28" spans="2:9" ht="15" customHeight="1">
      <c r="B28" s="2"/>
      <c r="C28" s="15" t="s">
        <v>27</v>
      </c>
      <c r="D28" s="13">
        <v>0</v>
      </c>
      <c r="E28" s="13">
        <v>0</v>
      </c>
      <c r="F28" s="14">
        <f t="shared" si="5"/>
        <v>0</v>
      </c>
      <c r="G28" s="13">
        <v>0</v>
      </c>
      <c r="H28" s="13">
        <v>0</v>
      </c>
      <c r="I28" s="14">
        <f t="shared" si="6"/>
        <v>0</v>
      </c>
    </row>
    <row r="29" spans="2:9" ht="15" customHeight="1">
      <c r="B29" s="2"/>
      <c r="C29" s="15" t="s">
        <v>28</v>
      </c>
      <c r="D29" s="13">
        <v>0</v>
      </c>
      <c r="E29" s="13">
        <v>0</v>
      </c>
      <c r="F29" s="14">
        <f t="shared" si="5"/>
        <v>0</v>
      </c>
      <c r="G29" s="13">
        <v>0</v>
      </c>
      <c r="H29" s="13">
        <v>0</v>
      </c>
      <c r="I29" s="14">
        <f t="shared" si="6"/>
        <v>0</v>
      </c>
    </row>
    <row r="30" spans="2:9" ht="15" customHeight="1">
      <c r="B30" s="2"/>
      <c r="C30" s="15" t="s">
        <v>29</v>
      </c>
      <c r="D30" s="13">
        <v>0</v>
      </c>
      <c r="E30" s="13">
        <v>0</v>
      </c>
      <c r="F30" s="14">
        <f t="shared" si="5"/>
        <v>0</v>
      </c>
      <c r="G30" s="13">
        <v>0</v>
      </c>
      <c r="H30" s="13">
        <v>0</v>
      </c>
      <c r="I30" s="14">
        <f t="shared" si="6"/>
        <v>0</v>
      </c>
    </row>
    <row r="31" spans="2:9" ht="15" customHeight="1">
      <c r="B31" s="2"/>
      <c r="C31" s="15"/>
      <c r="D31" s="16"/>
      <c r="E31" s="16"/>
      <c r="F31" s="16"/>
      <c r="G31" s="16"/>
      <c r="H31" s="16"/>
      <c r="I31" s="16"/>
    </row>
    <row r="32" spans="2:9" ht="15" customHeight="1">
      <c r="B32" s="72" t="s">
        <v>30</v>
      </c>
      <c r="C32" s="72"/>
      <c r="D32" s="18">
        <f t="shared" ref="D32:I32" si="7">SUM(D33:D41)</f>
        <v>0</v>
      </c>
      <c r="E32" s="18">
        <f t="shared" si="7"/>
        <v>0</v>
      </c>
      <c r="F32" s="18">
        <f t="shared" si="7"/>
        <v>0</v>
      </c>
      <c r="G32" s="18">
        <f t="shared" si="7"/>
        <v>0</v>
      </c>
      <c r="H32" s="18">
        <f t="shared" si="7"/>
        <v>0</v>
      </c>
      <c r="I32" s="18">
        <f t="shared" si="7"/>
        <v>0</v>
      </c>
    </row>
    <row r="33" spans="2:9" ht="26.25" customHeight="1">
      <c r="B33" s="2"/>
      <c r="C33" s="19" t="s">
        <v>31</v>
      </c>
      <c r="D33" s="13">
        <v>0</v>
      </c>
      <c r="E33" s="13">
        <v>0</v>
      </c>
      <c r="F33" s="14">
        <f t="shared" ref="F33:F41" si="8">D33+E33</f>
        <v>0</v>
      </c>
      <c r="G33" s="13">
        <v>0</v>
      </c>
      <c r="H33" s="13">
        <v>0</v>
      </c>
      <c r="I33" s="14">
        <f t="shared" ref="I33:I41" si="9">F33-G33</f>
        <v>0</v>
      </c>
    </row>
    <row r="34" spans="2:9" ht="15" customHeight="1">
      <c r="B34" s="2"/>
      <c r="C34" s="15" t="s">
        <v>32</v>
      </c>
      <c r="D34" s="13">
        <v>0</v>
      </c>
      <c r="E34" s="13">
        <v>0</v>
      </c>
      <c r="F34" s="14">
        <f t="shared" si="8"/>
        <v>0</v>
      </c>
      <c r="G34" s="13">
        <v>0</v>
      </c>
      <c r="H34" s="13">
        <v>0</v>
      </c>
      <c r="I34" s="14">
        <f t="shared" si="9"/>
        <v>0</v>
      </c>
    </row>
    <row r="35" spans="2:9" ht="15" customHeight="1">
      <c r="B35" s="2"/>
      <c r="C35" s="15" t="s">
        <v>33</v>
      </c>
      <c r="D35" s="13">
        <v>0</v>
      </c>
      <c r="E35" s="13">
        <v>0</v>
      </c>
      <c r="F35" s="14">
        <f t="shared" si="8"/>
        <v>0</v>
      </c>
      <c r="G35" s="13">
        <v>0</v>
      </c>
      <c r="H35" s="13">
        <v>0</v>
      </c>
      <c r="I35" s="14">
        <f t="shared" si="9"/>
        <v>0</v>
      </c>
    </row>
    <row r="36" spans="2:9" ht="15" customHeight="1">
      <c r="B36" s="2"/>
      <c r="C36" s="15" t="s">
        <v>34</v>
      </c>
      <c r="D36" s="13">
        <v>0</v>
      </c>
      <c r="E36" s="13">
        <v>0</v>
      </c>
      <c r="F36" s="14">
        <f t="shared" si="8"/>
        <v>0</v>
      </c>
      <c r="G36" s="13">
        <v>0</v>
      </c>
      <c r="H36" s="13">
        <v>0</v>
      </c>
      <c r="I36" s="14">
        <f t="shared" si="9"/>
        <v>0</v>
      </c>
    </row>
    <row r="37" spans="2:9" ht="15" customHeight="1">
      <c r="B37" s="2"/>
      <c r="C37" s="15" t="s">
        <v>35</v>
      </c>
      <c r="D37" s="13">
        <v>0</v>
      </c>
      <c r="E37" s="13">
        <v>0</v>
      </c>
      <c r="F37" s="14">
        <f t="shared" si="8"/>
        <v>0</v>
      </c>
      <c r="G37" s="13">
        <v>0</v>
      </c>
      <c r="H37" s="13">
        <v>0</v>
      </c>
      <c r="I37" s="14">
        <f t="shared" si="9"/>
        <v>0</v>
      </c>
    </row>
    <row r="38" spans="2:9" ht="15" customHeight="1">
      <c r="B38" s="2"/>
      <c r="C38" s="15" t="s">
        <v>36</v>
      </c>
      <c r="D38" s="13">
        <v>0</v>
      </c>
      <c r="E38" s="13">
        <v>0</v>
      </c>
      <c r="F38" s="14">
        <f t="shared" si="8"/>
        <v>0</v>
      </c>
      <c r="G38" s="13">
        <v>0</v>
      </c>
      <c r="H38" s="13">
        <v>0</v>
      </c>
      <c r="I38" s="14">
        <f t="shared" si="9"/>
        <v>0</v>
      </c>
    </row>
    <row r="39" spans="2:9" ht="15" customHeight="1">
      <c r="B39" s="2"/>
      <c r="C39" s="15" t="s">
        <v>37</v>
      </c>
      <c r="D39" s="13">
        <v>0</v>
      </c>
      <c r="E39" s="13">
        <v>0</v>
      </c>
      <c r="F39" s="14">
        <f t="shared" si="8"/>
        <v>0</v>
      </c>
      <c r="G39" s="13">
        <v>0</v>
      </c>
      <c r="H39" s="13">
        <v>0</v>
      </c>
      <c r="I39" s="14">
        <f t="shared" si="9"/>
        <v>0</v>
      </c>
    </row>
    <row r="40" spans="2:9" ht="15" customHeight="1">
      <c r="B40" s="2"/>
      <c r="C40" s="15" t="s">
        <v>38</v>
      </c>
      <c r="D40" s="13">
        <v>0</v>
      </c>
      <c r="E40" s="13">
        <v>0</v>
      </c>
      <c r="F40" s="14">
        <f t="shared" si="8"/>
        <v>0</v>
      </c>
      <c r="G40" s="13">
        <v>0</v>
      </c>
      <c r="H40" s="13">
        <v>0</v>
      </c>
      <c r="I40" s="14">
        <f t="shared" si="9"/>
        <v>0</v>
      </c>
    </row>
    <row r="41" spans="2:9" ht="15" customHeight="1">
      <c r="B41" s="2"/>
      <c r="C41" s="15" t="s">
        <v>39</v>
      </c>
      <c r="D41" s="13">
        <v>0</v>
      </c>
      <c r="E41" s="13">
        <v>0</v>
      </c>
      <c r="F41" s="14">
        <f t="shared" si="8"/>
        <v>0</v>
      </c>
      <c r="G41" s="13">
        <v>0</v>
      </c>
      <c r="H41" s="13">
        <v>0</v>
      </c>
      <c r="I41" s="14">
        <f t="shared" si="9"/>
        <v>0</v>
      </c>
    </row>
    <row r="42" spans="2:9" ht="15" customHeight="1">
      <c r="B42" s="2"/>
      <c r="C42" s="15"/>
      <c r="D42" s="16"/>
      <c r="E42" s="16"/>
      <c r="F42" s="16"/>
      <c r="G42" s="16"/>
      <c r="H42" s="16"/>
      <c r="I42" s="16"/>
    </row>
    <row r="43" spans="2:9" ht="15" customHeight="1">
      <c r="B43" s="72" t="s">
        <v>40</v>
      </c>
      <c r="C43" s="72"/>
      <c r="D43" s="18">
        <f t="shared" ref="D43:I43" si="10">SUM(D44:D47)</f>
        <v>0</v>
      </c>
      <c r="E43" s="18">
        <f t="shared" si="10"/>
        <v>0</v>
      </c>
      <c r="F43" s="18">
        <f t="shared" si="10"/>
        <v>0</v>
      </c>
      <c r="G43" s="18">
        <f t="shared" si="10"/>
        <v>0</v>
      </c>
      <c r="H43" s="18">
        <f t="shared" si="10"/>
        <v>0</v>
      </c>
      <c r="I43" s="18">
        <f t="shared" si="10"/>
        <v>0</v>
      </c>
    </row>
    <row r="44" spans="2:9" ht="33.75" customHeight="1">
      <c r="B44" s="2"/>
      <c r="C44" s="19" t="s">
        <v>41</v>
      </c>
      <c r="D44" s="20">
        <v>0</v>
      </c>
      <c r="E44" s="20">
        <v>0</v>
      </c>
      <c r="F44" s="21">
        <f>D44+E44</f>
        <v>0</v>
      </c>
      <c r="G44" s="20">
        <v>0</v>
      </c>
      <c r="H44" s="20">
        <v>0</v>
      </c>
      <c r="I44" s="14">
        <f>F44-G44</f>
        <v>0</v>
      </c>
    </row>
    <row r="45" spans="2:9" ht="28.5" customHeight="1">
      <c r="B45" s="2"/>
      <c r="C45" s="19" t="s">
        <v>42</v>
      </c>
      <c r="D45" s="22">
        <v>0</v>
      </c>
      <c r="E45" s="22">
        <v>0</v>
      </c>
      <c r="F45" s="21">
        <f>D45+E45</f>
        <v>0</v>
      </c>
      <c r="G45" s="22">
        <v>0</v>
      </c>
      <c r="H45" s="22">
        <v>0</v>
      </c>
      <c r="I45" s="14">
        <f>F45-G45</f>
        <v>0</v>
      </c>
    </row>
    <row r="46" spans="2:9" ht="15" customHeight="1">
      <c r="B46" s="2"/>
      <c r="C46" s="15" t="s">
        <v>43</v>
      </c>
      <c r="D46" s="13">
        <v>0</v>
      </c>
      <c r="E46" s="13">
        <v>0</v>
      </c>
      <c r="F46" s="21">
        <f>D46+E46</f>
        <v>0</v>
      </c>
      <c r="G46" s="13">
        <v>0</v>
      </c>
      <c r="H46" s="13">
        <v>0</v>
      </c>
      <c r="I46" s="14">
        <f>F46-G46</f>
        <v>0</v>
      </c>
    </row>
    <row r="47" spans="2:9" ht="15" customHeight="1">
      <c r="B47" s="2"/>
      <c r="C47" s="15" t="s">
        <v>44</v>
      </c>
      <c r="D47" s="13">
        <v>0</v>
      </c>
      <c r="E47" s="13">
        <v>0</v>
      </c>
      <c r="F47" s="21">
        <f>D47+E47</f>
        <v>0</v>
      </c>
      <c r="G47" s="13">
        <v>0</v>
      </c>
      <c r="H47" s="13">
        <v>0</v>
      </c>
      <c r="I47" s="14">
        <f>F47-G47</f>
        <v>0</v>
      </c>
    </row>
    <row r="48" spans="2:9" ht="7.5" customHeight="1">
      <c r="B48" s="23"/>
      <c r="C48" s="23"/>
      <c r="D48" s="24"/>
      <c r="E48" s="24"/>
      <c r="F48" s="24"/>
      <c r="G48" s="24"/>
      <c r="H48" s="24"/>
      <c r="I48" s="24"/>
    </row>
    <row r="49" spans="2:10" ht="15" customHeight="1">
      <c r="B49" s="72" t="s">
        <v>45</v>
      </c>
      <c r="C49" s="72"/>
      <c r="D49" s="11">
        <f t="shared" ref="D49:I49" si="11">SUM(D50+D60+D69+D80)</f>
        <v>0</v>
      </c>
      <c r="E49" s="11">
        <f t="shared" si="11"/>
        <v>0</v>
      </c>
      <c r="F49" s="11">
        <f t="shared" si="11"/>
        <v>0</v>
      </c>
      <c r="G49" s="11">
        <f t="shared" si="11"/>
        <v>0</v>
      </c>
      <c r="H49" s="11">
        <f t="shared" si="11"/>
        <v>0</v>
      </c>
      <c r="I49" s="11">
        <f t="shared" si="11"/>
        <v>0</v>
      </c>
      <c r="J49" s="25"/>
    </row>
    <row r="50" spans="2:10" ht="15" customHeight="1">
      <c r="B50" s="72" t="s">
        <v>14</v>
      </c>
      <c r="C50" s="72"/>
      <c r="D50" s="11">
        <f t="shared" ref="D50:I50" si="12">SUM(D51:D58)</f>
        <v>0</v>
      </c>
      <c r="E50" s="11">
        <f t="shared" si="12"/>
        <v>0</v>
      </c>
      <c r="F50" s="11">
        <f t="shared" si="12"/>
        <v>0</v>
      </c>
      <c r="G50" s="11">
        <f t="shared" si="12"/>
        <v>0</v>
      </c>
      <c r="H50" s="11">
        <f t="shared" si="12"/>
        <v>0</v>
      </c>
      <c r="I50" s="11">
        <f t="shared" si="12"/>
        <v>0</v>
      </c>
    </row>
    <row r="51" spans="2:10" ht="15" customHeight="1">
      <c r="B51" s="2"/>
      <c r="C51" s="15" t="s">
        <v>46</v>
      </c>
      <c r="D51" s="13">
        <v>0</v>
      </c>
      <c r="E51" s="13">
        <v>0</v>
      </c>
      <c r="F51" s="14">
        <f t="shared" ref="F51:F58" si="13">D51+E51</f>
        <v>0</v>
      </c>
      <c r="G51" s="13">
        <v>0</v>
      </c>
      <c r="H51" s="13">
        <v>0</v>
      </c>
      <c r="I51" s="14">
        <f t="shared" ref="I51:I58" si="14">F51-G51</f>
        <v>0</v>
      </c>
    </row>
    <row r="52" spans="2:10" ht="15" customHeight="1">
      <c r="B52" s="2"/>
      <c r="C52" s="15" t="s">
        <v>15</v>
      </c>
      <c r="D52" s="13">
        <v>0</v>
      </c>
      <c r="E52" s="13">
        <v>0</v>
      </c>
      <c r="F52" s="14">
        <f t="shared" si="13"/>
        <v>0</v>
      </c>
      <c r="G52" s="13">
        <v>0</v>
      </c>
      <c r="H52" s="13">
        <v>0</v>
      </c>
      <c r="I52" s="14">
        <f t="shared" si="14"/>
        <v>0</v>
      </c>
    </row>
    <row r="53" spans="2:10" ht="15" customHeight="1">
      <c r="B53" s="2"/>
      <c r="C53" s="15" t="s">
        <v>16</v>
      </c>
      <c r="D53" s="13">
        <v>0</v>
      </c>
      <c r="E53" s="13">
        <v>0</v>
      </c>
      <c r="F53" s="14">
        <f t="shared" si="13"/>
        <v>0</v>
      </c>
      <c r="G53" s="13">
        <v>0</v>
      </c>
      <c r="H53" s="13">
        <v>0</v>
      </c>
      <c r="I53" s="14">
        <f t="shared" si="14"/>
        <v>0</v>
      </c>
    </row>
    <row r="54" spans="2:10" ht="15" customHeight="1">
      <c r="B54" s="2"/>
      <c r="C54" s="15" t="s">
        <v>17</v>
      </c>
      <c r="D54" s="13">
        <v>0</v>
      </c>
      <c r="E54" s="13">
        <v>0</v>
      </c>
      <c r="F54" s="14">
        <f t="shared" si="13"/>
        <v>0</v>
      </c>
      <c r="G54" s="13">
        <v>0</v>
      </c>
      <c r="H54" s="13">
        <v>0</v>
      </c>
      <c r="I54" s="14">
        <f t="shared" si="14"/>
        <v>0</v>
      </c>
    </row>
    <row r="55" spans="2:10" ht="15" customHeight="1">
      <c r="B55" s="2"/>
      <c r="C55" s="15" t="s">
        <v>18</v>
      </c>
      <c r="D55" s="13">
        <v>0</v>
      </c>
      <c r="E55" s="13">
        <v>0</v>
      </c>
      <c r="F55" s="14">
        <f t="shared" si="13"/>
        <v>0</v>
      </c>
      <c r="G55" s="13">
        <v>0</v>
      </c>
      <c r="H55" s="13">
        <v>0</v>
      </c>
      <c r="I55" s="14">
        <f t="shared" si="14"/>
        <v>0</v>
      </c>
    </row>
    <row r="56" spans="2:10" ht="15" customHeight="1">
      <c r="B56" s="2"/>
      <c r="C56" s="15" t="s">
        <v>19</v>
      </c>
      <c r="D56" s="13">
        <v>0</v>
      </c>
      <c r="E56" s="13">
        <v>0</v>
      </c>
      <c r="F56" s="14">
        <f t="shared" si="13"/>
        <v>0</v>
      </c>
      <c r="G56" s="13">
        <v>0</v>
      </c>
      <c r="H56" s="13">
        <v>0</v>
      </c>
      <c r="I56" s="14">
        <f t="shared" si="14"/>
        <v>0</v>
      </c>
    </row>
    <row r="57" spans="2:10" ht="15" customHeight="1">
      <c r="B57" s="2"/>
      <c r="C57" s="15" t="s">
        <v>20</v>
      </c>
      <c r="D57" s="13">
        <v>0</v>
      </c>
      <c r="E57" s="13">
        <v>0</v>
      </c>
      <c r="F57" s="14">
        <f t="shared" si="13"/>
        <v>0</v>
      </c>
      <c r="G57" s="13">
        <v>0</v>
      </c>
      <c r="H57" s="13">
        <v>0</v>
      </c>
      <c r="I57" s="14">
        <f t="shared" si="14"/>
        <v>0</v>
      </c>
    </row>
    <row r="58" spans="2:10" ht="15" customHeight="1">
      <c r="B58" s="2"/>
      <c r="C58" s="15" t="s">
        <v>21</v>
      </c>
      <c r="D58" s="13">
        <v>0</v>
      </c>
      <c r="E58" s="13">
        <v>0</v>
      </c>
      <c r="F58" s="14">
        <f t="shared" si="13"/>
        <v>0</v>
      </c>
      <c r="G58" s="13">
        <v>0</v>
      </c>
      <c r="H58" s="13">
        <v>0</v>
      </c>
      <c r="I58" s="14">
        <f t="shared" si="14"/>
        <v>0</v>
      </c>
    </row>
    <row r="59" spans="2:10" ht="7.5" customHeight="1">
      <c r="B59" s="2"/>
      <c r="C59" s="26"/>
      <c r="D59" s="27"/>
      <c r="E59" s="27"/>
      <c r="F59" s="27"/>
      <c r="G59" s="27"/>
      <c r="H59" s="27"/>
      <c r="I59" s="28"/>
    </row>
    <row r="60" spans="2:10" ht="15" customHeight="1">
      <c r="B60" s="72" t="s">
        <v>47</v>
      </c>
      <c r="C60" s="72"/>
      <c r="D60" s="11">
        <f t="shared" ref="D60:I60" si="15">SUM(D61:D67)</f>
        <v>0</v>
      </c>
      <c r="E60" s="11">
        <f t="shared" si="15"/>
        <v>0</v>
      </c>
      <c r="F60" s="11">
        <f t="shared" si="15"/>
        <v>0</v>
      </c>
      <c r="G60" s="11">
        <f t="shared" si="15"/>
        <v>0</v>
      </c>
      <c r="H60" s="11">
        <f t="shared" si="15"/>
        <v>0</v>
      </c>
      <c r="I60" s="11">
        <f t="shared" si="15"/>
        <v>0</v>
      </c>
    </row>
    <row r="61" spans="2:10" ht="15" customHeight="1">
      <c r="B61" s="2"/>
      <c r="C61" s="15" t="s">
        <v>23</v>
      </c>
      <c r="D61" s="13">
        <v>0</v>
      </c>
      <c r="E61" s="13">
        <v>0</v>
      </c>
      <c r="F61" s="14">
        <f t="shared" ref="F61:F67" si="16">D61+E61</f>
        <v>0</v>
      </c>
      <c r="G61" s="13">
        <v>0</v>
      </c>
      <c r="H61" s="13">
        <v>0</v>
      </c>
      <c r="I61" s="14">
        <f t="shared" ref="I61:I67" si="17">F61-G61</f>
        <v>0</v>
      </c>
    </row>
    <row r="62" spans="2:10" ht="15" customHeight="1">
      <c r="B62" s="2"/>
      <c r="C62" s="15" t="s">
        <v>24</v>
      </c>
      <c r="D62" s="13">
        <v>0</v>
      </c>
      <c r="E62" s="13">
        <v>0</v>
      </c>
      <c r="F62" s="14">
        <f t="shared" si="16"/>
        <v>0</v>
      </c>
      <c r="G62" s="13">
        <v>0</v>
      </c>
      <c r="H62" s="13">
        <v>0</v>
      </c>
      <c r="I62" s="14">
        <f t="shared" si="17"/>
        <v>0</v>
      </c>
    </row>
    <row r="63" spans="2:10" ht="15" customHeight="1">
      <c r="B63" s="2"/>
      <c r="C63" s="15" t="s">
        <v>25</v>
      </c>
      <c r="D63" s="13">
        <v>0</v>
      </c>
      <c r="E63" s="13">
        <v>0</v>
      </c>
      <c r="F63" s="14">
        <f t="shared" si="16"/>
        <v>0</v>
      </c>
      <c r="G63" s="13">
        <v>0</v>
      </c>
      <c r="H63" s="13">
        <v>0</v>
      </c>
      <c r="I63" s="14">
        <f t="shared" si="17"/>
        <v>0</v>
      </c>
    </row>
    <row r="64" spans="2:10" ht="15" customHeight="1">
      <c r="B64" s="2"/>
      <c r="C64" s="15" t="s">
        <v>26</v>
      </c>
      <c r="D64" s="13">
        <v>0</v>
      </c>
      <c r="E64" s="13">
        <v>0</v>
      </c>
      <c r="F64" s="14">
        <f t="shared" si="16"/>
        <v>0</v>
      </c>
      <c r="G64" s="13">
        <v>0</v>
      </c>
      <c r="H64" s="13">
        <v>0</v>
      </c>
      <c r="I64" s="14">
        <f t="shared" si="17"/>
        <v>0</v>
      </c>
    </row>
    <row r="65" spans="2:9" ht="15" customHeight="1">
      <c r="B65" s="2"/>
      <c r="C65" s="15" t="s">
        <v>27</v>
      </c>
      <c r="D65" s="13">
        <v>0</v>
      </c>
      <c r="E65" s="13">
        <v>0</v>
      </c>
      <c r="F65" s="14">
        <f t="shared" si="16"/>
        <v>0</v>
      </c>
      <c r="G65" s="13">
        <v>0</v>
      </c>
      <c r="H65" s="13">
        <v>0</v>
      </c>
      <c r="I65" s="14">
        <f t="shared" si="17"/>
        <v>0</v>
      </c>
    </row>
    <row r="66" spans="2:9" ht="15" customHeight="1">
      <c r="B66" s="2"/>
      <c r="C66" s="15" t="s">
        <v>28</v>
      </c>
      <c r="D66" s="13">
        <v>0</v>
      </c>
      <c r="E66" s="13">
        <v>0</v>
      </c>
      <c r="F66" s="14">
        <f t="shared" si="16"/>
        <v>0</v>
      </c>
      <c r="G66" s="13">
        <v>0</v>
      </c>
      <c r="H66" s="13">
        <v>0</v>
      </c>
      <c r="I66" s="14">
        <f t="shared" si="17"/>
        <v>0</v>
      </c>
    </row>
    <row r="67" spans="2:9" ht="15" customHeight="1">
      <c r="B67" s="2"/>
      <c r="C67" s="15" t="s">
        <v>29</v>
      </c>
      <c r="D67" s="13">
        <v>0</v>
      </c>
      <c r="E67" s="13">
        <v>0</v>
      </c>
      <c r="F67" s="29">
        <f t="shared" si="16"/>
        <v>0</v>
      </c>
      <c r="G67" s="13">
        <v>0</v>
      </c>
      <c r="H67" s="13">
        <v>0</v>
      </c>
      <c r="I67" s="29">
        <f t="shared" si="17"/>
        <v>0</v>
      </c>
    </row>
    <row r="68" spans="2:9" ht="8.25" customHeight="1">
      <c r="B68" s="2"/>
      <c r="C68" s="26"/>
      <c r="D68" s="27"/>
      <c r="E68" s="27"/>
      <c r="F68" s="27"/>
      <c r="G68" s="27"/>
      <c r="H68" s="28"/>
      <c r="I68" s="28"/>
    </row>
    <row r="69" spans="2:9" ht="15" customHeight="1">
      <c r="B69" s="72" t="s">
        <v>30</v>
      </c>
      <c r="C69" s="72"/>
      <c r="D69" s="18">
        <f t="shared" ref="D69:I69" si="18">SUM(D70:D78)</f>
        <v>0</v>
      </c>
      <c r="E69" s="18">
        <f t="shared" si="18"/>
        <v>0</v>
      </c>
      <c r="F69" s="18">
        <f t="shared" si="18"/>
        <v>0</v>
      </c>
      <c r="G69" s="18">
        <f t="shared" si="18"/>
        <v>0</v>
      </c>
      <c r="H69" s="18">
        <f t="shared" si="18"/>
        <v>0</v>
      </c>
      <c r="I69" s="18">
        <f t="shared" si="18"/>
        <v>0</v>
      </c>
    </row>
    <row r="70" spans="2:9" ht="15" customHeight="1">
      <c r="B70" s="2"/>
      <c r="C70" s="19" t="s">
        <v>31</v>
      </c>
      <c r="D70" s="13">
        <v>0</v>
      </c>
      <c r="E70" s="13">
        <v>0</v>
      </c>
      <c r="F70" s="14">
        <f t="shared" ref="F70:F78" si="19">D70+E70</f>
        <v>0</v>
      </c>
      <c r="G70" s="13">
        <v>0</v>
      </c>
      <c r="H70" s="13">
        <v>0</v>
      </c>
      <c r="I70" s="14">
        <f t="shared" ref="I70:I78" si="20">F70-G70</f>
        <v>0</v>
      </c>
    </row>
    <row r="71" spans="2:9" ht="15" customHeight="1">
      <c r="B71" s="2"/>
      <c r="C71" s="15" t="s">
        <v>32</v>
      </c>
      <c r="D71" s="13">
        <v>0</v>
      </c>
      <c r="E71" s="13">
        <v>0</v>
      </c>
      <c r="F71" s="14">
        <f t="shared" si="19"/>
        <v>0</v>
      </c>
      <c r="G71" s="13">
        <v>0</v>
      </c>
      <c r="H71" s="13">
        <v>0</v>
      </c>
      <c r="I71" s="14">
        <f t="shared" si="20"/>
        <v>0</v>
      </c>
    </row>
    <row r="72" spans="2:9" ht="15" customHeight="1">
      <c r="B72" s="2"/>
      <c r="C72" s="15" t="s">
        <v>33</v>
      </c>
      <c r="D72" s="13">
        <v>0</v>
      </c>
      <c r="E72" s="13">
        <v>0</v>
      </c>
      <c r="F72" s="14">
        <f t="shared" si="19"/>
        <v>0</v>
      </c>
      <c r="G72" s="13">
        <v>0</v>
      </c>
      <c r="H72" s="13">
        <v>0</v>
      </c>
      <c r="I72" s="14">
        <f t="shared" si="20"/>
        <v>0</v>
      </c>
    </row>
    <row r="73" spans="2:9" ht="15" customHeight="1">
      <c r="B73" s="2"/>
      <c r="C73" s="15" t="s">
        <v>34</v>
      </c>
      <c r="D73" s="13">
        <v>0</v>
      </c>
      <c r="E73" s="13">
        <v>0</v>
      </c>
      <c r="F73" s="14">
        <f t="shared" si="19"/>
        <v>0</v>
      </c>
      <c r="G73" s="13">
        <v>0</v>
      </c>
      <c r="H73" s="13">
        <v>0</v>
      </c>
      <c r="I73" s="14">
        <f t="shared" si="20"/>
        <v>0</v>
      </c>
    </row>
    <row r="74" spans="2:9" ht="15" customHeight="1">
      <c r="B74" s="2"/>
      <c r="C74" s="15" t="s">
        <v>35</v>
      </c>
      <c r="D74" s="13">
        <v>0</v>
      </c>
      <c r="E74" s="13">
        <v>0</v>
      </c>
      <c r="F74" s="14">
        <f t="shared" si="19"/>
        <v>0</v>
      </c>
      <c r="G74" s="13">
        <v>0</v>
      </c>
      <c r="H74" s="13">
        <v>0</v>
      </c>
      <c r="I74" s="14">
        <f t="shared" si="20"/>
        <v>0</v>
      </c>
    </row>
    <row r="75" spans="2:9" ht="15" customHeight="1">
      <c r="B75" s="2"/>
      <c r="C75" s="15" t="s">
        <v>36</v>
      </c>
      <c r="D75" s="13">
        <v>0</v>
      </c>
      <c r="E75" s="13">
        <v>0</v>
      </c>
      <c r="F75" s="14">
        <f t="shared" si="19"/>
        <v>0</v>
      </c>
      <c r="G75" s="13">
        <v>0</v>
      </c>
      <c r="H75" s="13">
        <v>0</v>
      </c>
      <c r="I75" s="14">
        <f t="shared" si="20"/>
        <v>0</v>
      </c>
    </row>
    <row r="76" spans="2:9" ht="15" customHeight="1">
      <c r="B76" s="2"/>
      <c r="C76" s="15" t="s">
        <v>37</v>
      </c>
      <c r="D76" s="13">
        <v>0</v>
      </c>
      <c r="E76" s="13">
        <v>0</v>
      </c>
      <c r="F76" s="14">
        <f t="shared" si="19"/>
        <v>0</v>
      </c>
      <c r="G76" s="13">
        <v>0</v>
      </c>
      <c r="H76" s="13">
        <v>0</v>
      </c>
      <c r="I76" s="14">
        <f t="shared" si="20"/>
        <v>0</v>
      </c>
    </row>
    <row r="77" spans="2:9" ht="15" customHeight="1">
      <c r="B77" s="2"/>
      <c r="C77" s="15" t="s">
        <v>38</v>
      </c>
      <c r="D77" s="13">
        <v>0</v>
      </c>
      <c r="E77" s="13">
        <v>0</v>
      </c>
      <c r="F77" s="14">
        <f t="shared" si="19"/>
        <v>0</v>
      </c>
      <c r="G77" s="13">
        <v>0</v>
      </c>
      <c r="H77" s="13">
        <v>0</v>
      </c>
      <c r="I77" s="14">
        <f t="shared" si="20"/>
        <v>0</v>
      </c>
    </row>
    <row r="78" spans="2:9" ht="15" customHeight="1">
      <c r="B78" s="2"/>
      <c r="C78" s="15" t="s">
        <v>39</v>
      </c>
      <c r="D78" s="13">
        <v>0</v>
      </c>
      <c r="E78" s="13">
        <v>0</v>
      </c>
      <c r="F78" s="14">
        <f t="shared" si="19"/>
        <v>0</v>
      </c>
      <c r="G78" s="13">
        <v>0</v>
      </c>
      <c r="H78" s="13">
        <v>0</v>
      </c>
      <c r="I78" s="14">
        <f t="shared" si="20"/>
        <v>0</v>
      </c>
    </row>
    <row r="79" spans="2:9" ht="9.75" customHeight="1">
      <c r="B79" s="2"/>
      <c r="C79" s="15"/>
      <c r="D79" s="16"/>
      <c r="E79" s="16"/>
      <c r="F79" s="16"/>
      <c r="G79" s="16"/>
      <c r="H79" s="16"/>
      <c r="I79" s="16"/>
    </row>
    <row r="80" spans="2:9" ht="15" customHeight="1">
      <c r="B80" s="72" t="s">
        <v>40</v>
      </c>
      <c r="C80" s="72"/>
      <c r="D80" s="18">
        <f t="shared" ref="D80:I80" si="21">SUM(D81:D84)</f>
        <v>0</v>
      </c>
      <c r="E80" s="18">
        <f t="shared" si="21"/>
        <v>0</v>
      </c>
      <c r="F80" s="18">
        <f t="shared" si="21"/>
        <v>0</v>
      </c>
      <c r="G80" s="18">
        <f t="shared" si="21"/>
        <v>0</v>
      </c>
      <c r="H80" s="18">
        <f t="shared" si="21"/>
        <v>0</v>
      </c>
      <c r="I80" s="18">
        <f t="shared" si="21"/>
        <v>0</v>
      </c>
    </row>
    <row r="81" spans="2:9" ht="15" customHeight="1">
      <c r="B81" s="73"/>
      <c r="C81" s="19" t="s">
        <v>41</v>
      </c>
      <c r="D81" s="13">
        <v>0</v>
      </c>
      <c r="E81" s="13">
        <v>0</v>
      </c>
      <c r="F81" s="14">
        <f>D81+E81</f>
        <v>0</v>
      </c>
      <c r="G81" s="13">
        <v>0</v>
      </c>
      <c r="H81" s="13">
        <v>0</v>
      </c>
      <c r="I81" s="14">
        <f>F81-G81</f>
        <v>0</v>
      </c>
    </row>
    <row r="82" spans="2:9" ht="15" customHeight="1">
      <c r="B82" s="73"/>
      <c r="C82" s="19" t="s">
        <v>42</v>
      </c>
      <c r="D82" s="13">
        <v>0</v>
      </c>
      <c r="E82" s="13">
        <v>0</v>
      </c>
      <c r="F82" s="14">
        <f>D82+E82</f>
        <v>0</v>
      </c>
      <c r="G82" s="13">
        <v>0</v>
      </c>
      <c r="H82" s="13">
        <v>0</v>
      </c>
      <c r="I82" s="14">
        <f>F82-G82</f>
        <v>0</v>
      </c>
    </row>
    <row r="83" spans="2:9" ht="15" customHeight="1">
      <c r="B83" s="2"/>
      <c r="C83" s="15" t="s">
        <v>43</v>
      </c>
      <c r="D83" s="13">
        <v>0</v>
      </c>
      <c r="E83" s="13">
        <v>0</v>
      </c>
      <c r="F83" s="14">
        <f>D83+E83</f>
        <v>0</v>
      </c>
      <c r="G83" s="13">
        <v>0</v>
      </c>
      <c r="H83" s="13">
        <v>0</v>
      </c>
      <c r="I83" s="14">
        <f>F83-G83</f>
        <v>0</v>
      </c>
    </row>
    <row r="84" spans="2:9" ht="15" customHeight="1">
      <c r="B84" s="2"/>
      <c r="C84" s="15" t="s">
        <v>44</v>
      </c>
      <c r="D84" s="13">
        <v>0</v>
      </c>
      <c r="E84" s="13">
        <v>0</v>
      </c>
      <c r="F84" s="14">
        <f>D84+E84</f>
        <v>0</v>
      </c>
      <c r="G84" s="13">
        <v>0</v>
      </c>
      <c r="H84" s="13">
        <v>0</v>
      </c>
      <c r="I84" s="14">
        <f>F84-G84</f>
        <v>0</v>
      </c>
    </row>
    <row r="85" spans="2:9" ht="15" customHeight="1">
      <c r="B85" s="2"/>
      <c r="C85" s="15"/>
      <c r="D85" s="14"/>
      <c r="E85" s="14"/>
      <c r="F85" s="14"/>
      <c r="G85" s="14"/>
      <c r="H85" s="14"/>
      <c r="I85" s="14"/>
    </row>
    <row r="86" spans="2:9" ht="15" customHeight="1">
      <c r="B86" s="72" t="s">
        <v>48</v>
      </c>
      <c r="C86" s="72"/>
      <c r="D86" s="11">
        <f t="shared" ref="D86:I86" si="22">SUM(D12+D49)</f>
        <v>0</v>
      </c>
      <c r="E86" s="11">
        <f t="shared" si="22"/>
        <v>0</v>
      </c>
      <c r="F86" s="11">
        <f t="shared" si="22"/>
        <v>0</v>
      </c>
      <c r="G86" s="11">
        <f t="shared" si="22"/>
        <v>0</v>
      </c>
      <c r="H86" s="11">
        <f t="shared" si="22"/>
        <v>0</v>
      </c>
      <c r="I86" s="11">
        <f t="shared" si="22"/>
        <v>0</v>
      </c>
    </row>
    <row r="87" spans="2:9" ht="15" customHeight="1">
      <c r="B87" s="30"/>
      <c r="C87" s="31"/>
      <c r="D87" s="32"/>
      <c r="E87" s="32"/>
      <c r="F87" s="32"/>
      <c r="G87" s="32"/>
      <c r="H87" s="32"/>
      <c r="I87" s="33"/>
    </row>
    <row r="88" spans="2:9" ht="15" customHeight="1">
      <c r="B88" s="26"/>
      <c r="C88" s="26"/>
      <c r="D88" s="34"/>
      <c r="E88" s="34"/>
      <c r="F88" s="34"/>
      <c r="G88" s="34"/>
      <c r="H88" s="34"/>
      <c r="I88" s="34"/>
    </row>
    <row r="89" spans="2:9" ht="15" customHeight="1">
      <c r="B89" s="26"/>
      <c r="C89" s="26"/>
      <c r="D89" s="34"/>
      <c r="E89" s="34"/>
      <c r="F89" s="34"/>
      <c r="G89" s="34"/>
      <c r="H89" s="34"/>
      <c r="I89" s="34"/>
    </row>
    <row r="90" spans="2:9" ht="15.75">
      <c r="B90" s="35"/>
      <c r="C90" s="36"/>
      <c r="D90" s="36"/>
      <c r="E90" s="36"/>
      <c r="F90" s="36"/>
      <c r="G90" s="36"/>
      <c r="H90" s="36"/>
      <c r="I90" s="36"/>
    </row>
    <row r="91" spans="2:9" ht="15.75">
      <c r="B91" s="36"/>
      <c r="C91" s="36"/>
      <c r="D91" s="36"/>
      <c r="E91" s="36"/>
      <c r="F91" s="36"/>
      <c r="G91" s="36"/>
      <c r="H91" s="36"/>
      <c r="I91" s="36"/>
    </row>
    <row r="92" spans="2:9" ht="15.75">
      <c r="B92" s="36"/>
      <c r="C92" s="36"/>
      <c r="D92" s="36"/>
      <c r="E92" s="36"/>
      <c r="F92" s="36"/>
      <c r="G92" s="36"/>
      <c r="H92" s="36"/>
      <c r="I92" s="36"/>
    </row>
    <row r="93" spans="2:9" ht="15.75">
      <c r="B93" s="36"/>
      <c r="C93" s="36"/>
      <c r="D93" s="36"/>
      <c r="E93" s="36"/>
      <c r="F93" s="36"/>
      <c r="G93" s="36"/>
      <c r="H93" s="36"/>
      <c r="I93" s="36"/>
    </row>
    <row r="94" spans="2:9" ht="15.75">
      <c r="B94" s="36"/>
      <c r="C94" s="36"/>
      <c r="D94" s="36"/>
      <c r="E94" s="37"/>
      <c r="F94" s="36"/>
      <c r="G94" s="36"/>
      <c r="H94" s="36"/>
      <c r="I94" s="36"/>
    </row>
    <row r="95" spans="2:9" ht="15.75">
      <c r="B95" s="36"/>
      <c r="C95" s="36"/>
      <c r="D95" s="36"/>
      <c r="E95" s="38"/>
      <c r="F95" s="36"/>
      <c r="G95" s="36"/>
      <c r="H95" s="36"/>
      <c r="I95" s="36"/>
    </row>
    <row r="96" spans="2:9" ht="15.75">
      <c r="B96" s="36"/>
      <c r="C96" s="36"/>
      <c r="D96" s="36"/>
      <c r="E96" s="36"/>
      <c r="F96" s="36"/>
      <c r="G96" s="36"/>
      <c r="H96" s="36"/>
      <c r="I96" s="36"/>
    </row>
    <row r="97" spans="2:9" ht="15.75">
      <c r="B97" s="36"/>
      <c r="C97" s="36"/>
      <c r="D97" s="36"/>
      <c r="E97" s="36"/>
      <c r="F97" s="36"/>
      <c r="G97" s="36"/>
      <c r="H97" s="36"/>
      <c r="I97" s="36"/>
    </row>
    <row r="98" spans="2:9" ht="15.75">
      <c r="B98" s="36"/>
      <c r="C98" s="36"/>
      <c r="D98" s="36"/>
      <c r="E98" s="36"/>
      <c r="F98" s="36"/>
      <c r="G98" s="36"/>
      <c r="H98" s="36"/>
      <c r="I98" s="36"/>
    </row>
    <row r="99" spans="2:9">
      <c r="B99" s="39"/>
      <c r="C99" s="39"/>
      <c r="D99" s="39"/>
      <c r="E99" s="39"/>
      <c r="F99" s="39"/>
      <c r="G99" s="39"/>
      <c r="H99" s="39"/>
      <c r="I99" s="39"/>
    </row>
    <row r="100" spans="2:9">
      <c r="B100" s="39"/>
      <c r="C100" s="39"/>
      <c r="D100" s="39"/>
      <c r="E100" s="39"/>
      <c r="F100" s="39"/>
      <c r="G100" s="39"/>
      <c r="H100" s="39"/>
      <c r="I100" s="39"/>
    </row>
    <row r="101" spans="2:9">
      <c r="B101" s="39"/>
      <c r="C101" s="39"/>
      <c r="D101" s="39"/>
      <c r="E101" s="39"/>
      <c r="F101" s="39"/>
      <c r="G101" s="39"/>
      <c r="H101" s="39"/>
      <c r="I101" s="39"/>
    </row>
    <row r="102" spans="2:9">
      <c r="B102" s="39"/>
      <c r="C102" s="39"/>
      <c r="D102" s="39"/>
      <c r="E102" s="39"/>
      <c r="F102" s="39"/>
      <c r="G102" s="39"/>
      <c r="H102" s="39"/>
      <c r="I102" s="39"/>
    </row>
    <row r="103" spans="2:9">
      <c r="B103" s="40"/>
      <c r="C103" s="40"/>
      <c r="D103" s="40"/>
      <c r="E103" s="40"/>
      <c r="F103" s="40"/>
      <c r="G103" s="40"/>
      <c r="H103" s="40"/>
      <c r="I103" s="40"/>
    </row>
  </sheetData>
  <sheetProtection algorithmName="SHA-512" hashValue="LBt0169lFAoe3/KzWiGK3jErdHcRUOYlWgYZaUYuH1ibsxBdX0K64WFButkx12hQ5Sb2uBpzZ6udIyzz0WR7BQ==" saltValue="076p0FGhFwnc7pU+gecOqw==" spinCount="100000" sheet="1" scenarios="1"/>
  <mergeCells count="26">
    <mergeCell ref="B1:I1"/>
    <mergeCell ref="B2:I2"/>
    <mergeCell ref="B3:I3"/>
    <mergeCell ref="B4:I4"/>
    <mergeCell ref="B5:I5"/>
    <mergeCell ref="B6:I6"/>
    <mergeCell ref="B8:C10"/>
    <mergeCell ref="D8:H8"/>
    <mergeCell ref="I8:I10"/>
    <mergeCell ref="D9:D10"/>
    <mergeCell ref="F9:F10"/>
    <mergeCell ref="G9:G10"/>
    <mergeCell ref="H9:H10"/>
    <mergeCell ref="B11:C11"/>
    <mergeCell ref="B12:C12"/>
    <mergeCell ref="B13:C13"/>
    <mergeCell ref="B23:C23"/>
    <mergeCell ref="B32:C32"/>
    <mergeCell ref="B80:C80"/>
    <mergeCell ref="B81:B82"/>
    <mergeCell ref="B86:C86"/>
    <mergeCell ref="B43:C43"/>
    <mergeCell ref="B49:C49"/>
    <mergeCell ref="B50:C50"/>
    <mergeCell ref="B60:C60"/>
    <mergeCell ref="B69:C69"/>
  </mergeCells>
  <dataValidations count="1">
    <dataValidation type="whole" allowBlank="1" showInputMessage="1" showErrorMessage="1" error="Solo importes sin decimales, por favor." sqref="D12:I86" xr:uid="{00000000-0002-0000-0000-000000000000}">
      <formula1>-999999999999</formula1>
      <formula2>999999999999</formula2>
    </dataValidation>
  </dataValidations>
  <printOptions horizontalCentered="1" verticalCentered="1"/>
  <pageMargins left="0.196527777777778" right="0.196527777777778" top="0.39374999999999999" bottom="0.39374999999999999" header="0.51180555555555496" footer="0.51180555555555496"/>
  <pageSetup scale="64" firstPageNumber="0" orientation="landscape" horizontalDpi="300" verticalDpi="300"/>
  <rowBreaks count="1" manualBreakCount="1">
    <brk id="4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1"/>
  <sheetViews>
    <sheetView zoomScale="90" zoomScaleNormal="90" zoomScalePageLayoutView="98" workbookViewId="0">
      <selection activeCell="L4" sqref="L4"/>
    </sheetView>
  </sheetViews>
  <sheetFormatPr baseColWidth="10" defaultColWidth="10.7109375" defaultRowHeight="15"/>
  <cols>
    <col min="1" max="1" width="2.42578125" customWidth="1"/>
    <col min="2" max="2" width="53.28515625" customWidth="1"/>
    <col min="3" max="3" width="24.7109375" customWidth="1"/>
    <col min="4" max="9" width="25.28515625" customWidth="1"/>
    <col min="10" max="10" width="2.42578125" customWidth="1"/>
  </cols>
  <sheetData>
    <row r="1" spans="1:10" ht="27" customHeight="1">
      <c r="A1" s="4"/>
      <c r="B1" s="84" t="str">
        <f>'Analítico Egresos CF Detallado'!B1:I1</f>
        <v>Nombre del Ente Público</v>
      </c>
      <c r="C1" s="84"/>
      <c r="D1" s="84"/>
      <c r="E1" s="84"/>
      <c r="F1" s="84"/>
      <c r="G1" s="84"/>
      <c r="H1" s="84"/>
      <c r="I1" s="84"/>
      <c r="J1" s="41"/>
    </row>
    <row r="2" spans="1:10" ht="24">
      <c r="A2" s="4"/>
      <c r="B2" s="85" t="str">
        <f>'Analítico Egresos CF Detallado'!B2:I2</f>
        <v>Cuenta Pública 2025</v>
      </c>
      <c r="C2" s="85"/>
      <c r="D2" s="85"/>
      <c r="E2" s="85"/>
      <c r="F2" s="85"/>
      <c r="G2" s="85"/>
      <c r="H2" s="85"/>
      <c r="I2" s="85"/>
      <c r="J2" s="41"/>
    </row>
    <row r="3" spans="1:10" ht="24">
      <c r="A3" s="4"/>
      <c r="B3" s="85" t="s">
        <v>49</v>
      </c>
      <c r="C3" s="85"/>
      <c r="D3" s="85"/>
      <c r="E3" s="85"/>
      <c r="F3" s="85"/>
      <c r="G3" s="85"/>
      <c r="H3" s="85"/>
      <c r="I3" s="85"/>
      <c r="J3" s="41"/>
    </row>
    <row r="4" spans="1:10" ht="24">
      <c r="A4" s="4"/>
      <c r="B4" s="85" t="s">
        <v>2</v>
      </c>
      <c r="C4" s="85"/>
      <c r="D4" s="85"/>
      <c r="E4" s="85"/>
      <c r="F4" s="85"/>
      <c r="G4" s="85"/>
      <c r="H4" s="85"/>
      <c r="I4" s="85"/>
      <c r="J4" s="41"/>
    </row>
    <row r="5" spans="1:10" ht="24">
      <c r="A5" s="4"/>
      <c r="B5" s="85" t="str">
        <f>'Analítico Egresos CF Detallado'!B5:I5</f>
        <v>Del 01 de Enero al 31 de Diciembre del 2025</v>
      </c>
      <c r="C5" s="85"/>
      <c r="D5" s="85"/>
      <c r="E5" s="85"/>
      <c r="F5" s="85"/>
      <c r="G5" s="85"/>
      <c r="H5" s="85"/>
      <c r="I5" s="85"/>
      <c r="J5" s="41"/>
    </row>
    <row r="6" spans="1:10" ht="24.75" customHeight="1">
      <c r="A6" s="4"/>
      <c r="B6" s="81" t="s">
        <v>3</v>
      </c>
      <c r="C6" s="81"/>
      <c r="D6" s="81"/>
      <c r="E6" s="81"/>
      <c r="F6" s="81"/>
      <c r="G6" s="81"/>
      <c r="H6" s="81"/>
      <c r="I6" s="81"/>
      <c r="J6" s="41"/>
    </row>
    <row r="7" spans="1:10" ht="24">
      <c r="A7" s="4"/>
      <c r="B7" s="82" t="s">
        <v>4</v>
      </c>
      <c r="C7" s="82"/>
      <c r="D7" s="82" t="s">
        <v>5</v>
      </c>
      <c r="E7" s="82"/>
      <c r="F7" s="82"/>
      <c r="G7" s="82"/>
      <c r="H7" s="82"/>
      <c r="I7" s="83" t="s">
        <v>6</v>
      </c>
      <c r="J7" s="41"/>
    </row>
    <row r="8" spans="1:10" ht="31.5">
      <c r="A8" s="4"/>
      <c r="B8" s="82"/>
      <c r="C8" s="82"/>
      <c r="D8" s="42" t="s">
        <v>7</v>
      </c>
      <c r="E8" s="43" t="s">
        <v>50</v>
      </c>
      <c r="F8" s="42" t="s">
        <v>9</v>
      </c>
      <c r="G8" s="42" t="s">
        <v>10</v>
      </c>
      <c r="H8" s="42" t="s">
        <v>11</v>
      </c>
      <c r="I8" s="83"/>
      <c r="J8" s="41"/>
    </row>
    <row r="9" spans="1:10" ht="24">
      <c r="A9" s="4"/>
      <c r="B9" s="82"/>
      <c r="C9" s="82"/>
      <c r="D9" s="42">
        <v>1</v>
      </c>
      <c r="E9" s="42">
        <v>2</v>
      </c>
      <c r="F9" s="42" t="s">
        <v>51</v>
      </c>
      <c r="G9" s="42">
        <v>4</v>
      </c>
      <c r="H9" s="42">
        <v>5</v>
      </c>
      <c r="I9" s="1" t="s">
        <v>52</v>
      </c>
      <c r="J9" s="41"/>
    </row>
    <row r="10" spans="1:10" ht="9" customHeight="1">
      <c r="A10" s="41"/>
      <c r="B10" s="44"/>
      <c r="C10" s="45"/>
      <c r="D10" s="46"/>
      <c r="E10" s="46"/>
      <c r="F10" s="46"/>
      <c r="G10" s="46"/>
      <c r="H10" s="46"/>
      <c r="I10" s="47"/>
      <c r="J10" s="41"/>
    </row>
    <row r="11" spans="1:10" ht="15.75" customHeight="1">
      <c r="A11" s="41"/>
      <c r="B11" s="79" t="s">
        <v>14</v>
      </c>
      <c r="C11" s="79"/>
      <c r="D11" s="48">
        <f t="shared" ref="D11:I11" si="0">SUM(D12:D19)</f>
        <v>0</v>
      </c>
      <c r="E11" s="48">
        <f t="shared" si="0"/>
        <v>0</v>
      </c>
      <c r="F11" s="48">
        <f t="shared" si="0"/>
        <v>0</v>
      </c>
      <c r="G11" s="48">
        <f t="shared" si="0"/>
        <v>0</v>
      </c>
      <c r="H11" s="48">
        <f t="shared" si="0"/>
        <v>0</v>
      </c>
      <c r="I11" s="49">
        <f t="shared" si="0"/>
        <v>0</v>
      </c>
      <c r="J11" s="41"/>
    </row>
    <row r="12" spans="1:10" ht="15.75" customHeight="1">
      <c r="A12" s="41"/>
      <c r="B12" s="78" t="s">
        <v>53</v>
      </c>
      <c r="C12" s="78"/>
      <c r="D12" s="50">
        <f>'Analítico Egresos CF Detallado'!D14+'Analítico Egresos CF Detallado'!D51</f>
        <v>0</v>
      </c>
      <c r="E12" s="50">
        <f>'Analítico Egresos CF Detallado'!E14+'Analítico Egresos CF Detallado'!E51</f>
        <v>0</v>
      </c>
      <c r="F12" s="50">
        <f t="shared" ref="F12:F19" si="1">D12+E12</f>
        <v>0</v>
      </c>
      <c r="G12" s="50">
        <f>'Analítico Egresos CF Detallado'!G14+'Analítico Egresos CF Detallado'!G51</f>
        <v>0</v>
      </c>
      <c r="H12" s="50">
        <f>'Analítico Egresos CF Detallado'!H14+'Analítico Egresos CF Detallado'!H51</f>
        <v>0</v>
      </c>
      <c r="I12" s="51">
        <f t="shared" ref="I12:I19" si="2">F12-G12</f>
        <v>0</v>
      </c>
      <c r="J12" s="41"/>
    </row>
    <row r="13" spans="1:10" ht="16.5" customHeight="1">
      <c r="A13" s="41"/>
      <c r="B13" s="78" t="s">
        <v>54</v>
      </c>
      <c r="C13" s="78"/>
      <c r="D13" s="50">
        <f>'Analítico Egresos CF Detallado'!D15+'Analítico Egresos CF Detallado'!D52</f>
        <v>0</v>
      </c>
      <c r="E13" s="50">
        <f>'Analítico Egresos CF Detallado'!E15+'Analítico Egresos CF Detallado'!E52</f>
        <v>0</v>
      </c>
      <c r="F13" s="50">
        <f t="shared" si="1"/>
        <v>0</v>
      </c>
      <c r="G13" s="50">
        <f>'Analítico Egresos CF Detallado'!G15+'Analítico Egresos CF Detallado'!G52</f>
        <v>0</v>
      </c>
      <c r="H13" s="50">
        <f>'Analítico Egresos CF Detallado'!H15+'Analítico Egresos CF Detallado'!H52</f>
        <v>0</v>
      </c>
      <c r="I13" s="51">
        <f t="shared" si="2"/>
        <v>0</v>
      </c>
      <c r="J13" s="41"/>
    </row>
    <row r="14" spans="1:10" ht="17.25" customHeight="1">
      <c r="A14" s="41"/>
      <c r="B14" s="78" t="s">
        <v>55</v>
      </c>
      <c r="C14" s="78"/>
      <c r="D14" s="50">
        <f>'Analítico Egresos CF Detallado'!D16+'Analítico Egresos CF Detallado'!D53</f>
        <v>0</v>
      </c>
      <c r="E14" s="50">
        <f>'Analítico Egresos CF Detallado'!E16+'Analítico Egresos CF Detallado'!E53</f>
        <v>0</v>
      </c>
      <c r="F14" s="50">
        <f t="shared" si="1"/>
        <v>0</v>
      </c>
      <c r="G14" s="50">
        <f>'Analítico Egresos CF Detallado'!G16+'Analítico Egresos CF Detallado'!G53</f>
        <v>0</v>
      </c>
      <c r="H14" s="50">
        <f>'Analítico Egresos CF Detallado'!H16+'Analítico Egresos CF Detallado'!H53</f>
        <v>0</v>
      </c>
      <c r="I14" s="51">
        <f t="shared" si="2"/>
        <v>0</v>
      </c>
      <c r="J14" s="41"/>
    </row>
    <row r="15" spans="1:10" ht="16.5" customHeight="1">
      <c r="A15" s="41"/>
      <c r="B15" s="78" t="s">
        <v>56</v>
      </c>
      <c r="C15" s="78"/>
      <c r="D15" s="50">
        <f>'Analítico Egresos CF Detallado'!D17+'Analítico Egresos CF Detallado'!D54</f>
        <v>0</v>
      </c>
      <c r="E15" s="50">
        <f>'Analítico Egresos CF Detallado'!E17+'Analítico Egresos CF Detallado'!E54</f>
        <v>0</v>
      </c>
      <c r="F15" s="50">
        <f t="shared" si="1"/>
        <v>0</v>
      </c>
      <c r="G15" s="50">
        <f>'Analítico Egresos CF Detallado'!G17+'Analítico Egresos CF Detallado'!G54</f>
        <v>0</v>
      </c>
      <c r="H15" s="50">
        <f>'Analítico Egresos CF Detallado'!H17+'Analítico Egresos CF Detallado'!H54</f>
        <v>0</v>
      </c>
      <c r="I15" s="51">
        <f t="shared" si="2"/>
        <v>0</v>
      </c>
      <c r="J15" s="41"/>
    </row>
    <row r="16" spans="1:10" ht="15.75" customHeight="1">
      <c r="A16" s="41"/>
      <c r="B16" s="78" t="s">
        <v>57</v>
      </c>
      <c r="C16" s="78"/>
      <c r="D16" s="50">
        <f>'Analítico Egresos CF Detallado'!D18+'Analítico Egresos CF Detallado'!D55</f>
        <v>0</v>
      </c>
      <c r="E16" s="50">
        <f>'Analítico Egresos CF Detallado'!E18+'Analítico Egresos CF Detallado'!E55</f>
        <v>0</v>
      </c>
      <c r="F16" s="50">
        <f t="shared" si="1"/>
        <v>0</v>
      </c>
      <c r="G16" s="50">
        <f>'Analítico Egresos CF Detallado'!G18+'Analítico Egresos CF Detallado'!G55</f>
        <v>0</v>
      </c>
      <c r="H16" s="50">
        <f>'Analítico Egresos CF Detallado'!H18+'Analítico Egresos CF Detallado'!H55</f>
        <v>0</v>
      </c>
      <c r="I16" s="51">
        <f t="shared" si="2"/>
        <v>0</v>
      </c>
      <c r="J16" s="41"/>
    </row>
    <row r="17" spans="1:10" ht="15.75" customHeight="1">
      <c r="A17" s="41"/>
      <c r="B17" s="78" t="s">
        <v>58</v>
      </c>
      <c r="C17" s="78"/>
      <c r="D17" s="50">
        <f>'Analítico Egresos CF Detallado'!D19+'Analítico Egresos CF Detallado'!D56</f>
        <v>0</v>
      </c>
      <c r="E17" s="50">
        <f>'Analítico Egresos CF Detallado'!E19+'Analítico Egresos CF Detallado'!E56</f>
        <v>0</v>
      </c>
      <c r="F17" s="50">
        <f t="shared" si="1"/>
        <v>0</v>
      </c>
      <c r="G17" s="50">
        <f>'Analítico Egresos CF Detallado'!G19+'Analítico Egresos CF Detallado'!G56</f>
        <v>0</v>
      </c>
      <c r="H17" s="50">
        <f>'Analítico Egresos CF Detallado'!H19+'Analítico Egresos CF Detallado'!H56</f>
        <v>0</v>
      </c>
      <c r="I17" s="51">
        <f t="shared" si="2"/>
        <v>0</v>
      </c>
      <c r="J17" s="41"/>
    </row>
    <row r="18" spans="1:10" ht="18" customHeight="1">
      <c r="A18" s="41"/>
      <c r="B18" s="78" t="s">
        <v>59</v>
      </c>
      <c r="C18" s="78"/>
      <c r="D18" s="50">
        <f>'Analítico Egresos CF Detallado'!D20+'Analítico Egresos CF Detallado'!D57</f>
        <v>0</v>
      </c>
      <c r="E18" s="50">
        <f>'Analítico Egresos CF Detallado'!E20+'Analítico Egresos CF Detallado'!E57</f>
        <v>0</v>
      </c>
      <c r="F18" s="50">
        <f t="shared" si="1"/>
        <v>0</v>
      </c>
      <c r="G18" s="50">
        <f>'Analítico Egresos CF Detallado'!G20+'Analítico Egresos CF Detallado'!G57</f>
        <v>0</v>
      </c>
      <c r="H18" s="50">
        <f>'Analítico Egresos CF Detallado'!H20+'Analítico Egresos CF Detallado'!H57</f>
        <v>0</v>
      </c>
      <c r="I18" s="51">
        <f t="shared" si="2"/>
        <v>0</v>
      </c>
      <c r="J18" s="41"/>
    </row>
    <row r="19" spans="1:10" ht="17.25" customHeight="1">
      <c r="A19" s="41"/>
      <c r="B19" s="78" t="s">
        <v>60</v>
      </c>
      <c r="C19" s="78"/>
      <c r="D19" s="50">
        <f>'Analítico Egresos CF Detallado'!D21+'Analítico Egresos CF Detallado'!D58</f>
        <v>0</v>
      </c>
      <c r="E19" s="50">
        <f>'Analítico Egresos CF Detallado'!E21+'Analítico Egresos CF Detallado'!E58</f>
        <v>0</v>
      </c>
      <c r="F19" s="50">
        <f t="shared" si="1"/>
        <v>0</v>
      </c>
      <c r="G19" s="50">
        <f>'Analítico Egresos CF Detallado'!G21+'Analítico Egresos CF Detallado'!G58</f>
        <v>0</v>
      </c>
      <c r="H19" s="50">
        <f>'Analítico Egresos CF Detallado'!H21+'Analítico Egresos CF Detallado'!H58</f>
        <v>0</v>
      </c>
      <c r="I19" s="51">
        <f t="shared" si="2"/>
        <v>0</v>
      </c>
      <c r="J19" s="41"/>
    </row>
    <row r="20" spans="1:10" ht="15" customHeight="1">
      <c r="A20" s="41"/>
      <c r="B20" s="52"/>
      <c r="C20" s="53"/>
      <c r="D20" s="50"/>
      <c r="E20" s="50"/>
      <c r="F20" s="50"/>
      <c r="G20" s="50"/>
      <c r="H20" s="50"/>
      <c r="I20" s="51"/>
      <c r="J20" s="41"/>
    </row>
    <row r="21" spans="1:10" ht="15.75" customHeight="1">
      <c r="A21" s="41"/>
      <c r="B21" s="79" t="s">
        <v>22</v>
      </c>
      <c r="C21" s="79"/>
      <c r="D21" s="48">
        <f t="shared" ref="D21:I21" si="3">SUM(D22:D28)</f>
        <v>0</v>
      </c>
      <c r="E21" s="48">
        <f t="shared" si="3"/>
        <v>0</v>
      </c>
      <c r="F21" s="48">
        <f t="shared" si="3"/>
        <v>0</v>
      </c>
      <c r="G21" s="48">
        <f t="shared" si="3"/>
        <v>0</v>
      </c>
      <c r="H21" s="48">
        <f t="shared" si="3"/>
        <v>0</v>
      </c>
      <c r="I21" s="49">
        <f t="shared" si="3"/>
        <v>0</v>
      </c>
      <c r="J21" s="41"/>
    </row>
    <row r="22" spans="1:10" ht="16.5" customHeight="1">
      <c r="A22" s="41"/>
      <c r="B22" s="78" t="s">
        <v>61</v>
      </c>
      <c r="C22" s="78"/>
      <c r="D22" s="54">
        <f>'Analítico Egresos CF Detallado'!D24+'Analítico Egresos CF Detallado'!D61</f>
        <v>0</v>
      </c>
      <c r="E22" s="54">
        <f>'Analítico Egresos CF Detallado'!E24+'Analítico Egresos CF Detallado'!E61</f>
        <v>0</v>
      </c>
      <c r="F22" s="50">
        <f t="shared" ref="F22:F28" si="4">D22+E22</f>
        <v>0</v>
      </c>
      <c r="G22" s="50">
        <f>'Analítico Egresos CF Detallado'!G24+'Analítico Egresos CF Detallado'!G61</f>
        <v>0</v>
      </c>
      <c r="H22" s="50">
        <f>'Analítico Egresos CF Detallado'!H24+'Analítico Egresos CF Detallado'!H61</f>
        <v>0</v>
      </c>
      <c r="I22" s="51">
        <f t="shared" ref="I22:I28" si="5">F22-G22</f>
        <v>0</v>
      </c>
      <c r="J22" s="41"/>
    </row>
    <row r="23" spans="1:10" ht="16.5" customHeight="1">
      <c r="A23" s="41"/>
      <c r="B23" s="78" t="s">
        <v>62</v>
      </c>
      <c r="C23" s="78"/>
      <c r="D23" s="54">
        <f>'Analítico Egresos CF Detallado'!D25+'Analítico Egresos CF Detallado'!D62</f>
        <v>0</v>
      </c>
      <c r="E23" s="54">
        <f>'Analítico Egresos CF Detallado'!E25+'Analítico Egresos CF Detallado'!E62</f>
        <v>0</v>
      </c>
      <c r="F23" s="50">
        <f t="shared" si="4"/>
        <v>0</v>
      </c>
      <c r="G23" s="50">
        <f>'Analítico Egresos CF Detallado'!G25+'Analítico Egresos CF Detallado'!G62</f>
        <v>0</v>
      </c>
      <c r="H23" s="50">
        <f>'Analítico Egresos CF Detallado'!H25+'Analítico Egresos CF Detallado'!H62</f>
        <v>0</v>
      </c>
      <c r="I23" s="51">
        <f t="shared" si="5"/>
        <v>0</v>
      </c>
      <c r="J23" s="41"/>
    </row>
    <row r="24" spans="1:10" ht="17.25" customHeight="1">
      <c r="A24" s="41"/>
      <c r="B24" s="78" t="s">
        <v>63</v>
      </c>
      <c r="C24" s="78"/>
      <c r="D24" s="54">
        <f>'Analítico Egresos CF Detallado'!D26+'Analítico Egresos CF Detallado'!D63</f>
        <v>0</v>
      </c>
      <c r="E24" s="54">
        <f>'Analítico Egresos CF Detallado'!E26+'Analítico Egresos CF Detallado'!E63</f>
        <v>0</v>
      </c>
      <c r="F24" s="50">
        <f t="shared" si="4"/>
        <v>0</v>
      </c>
      <c r="G24" s="50">
        <f>'Analítico Egresos CF Detallado'!G26+'Analítico Egresos CF Detallado'!G63</f>
        <v>0</v>
      </c>
      <c r="H24" s="50">
        <f>'Analítico Egresos CF Detallado'!H26+'Analítico Egresos CF Detallado'!H63</f>
        <v>0</v>
      </c>
      <c r="I24" s="51">
        <f t="shared" si="5"/>
        <v>0</v>
      </c>
      <c r="J24" s="41"/>
    </row>
    <row r="25" spans="1:10" ht="17.25" customHeight="1">
      <c r="A25" s="41"/>
      <c r="B25" s="78" t="s">
        <v>64</v>
      </c>
      <c r="C25" s="78"/>
      <c r="D25" s="54">
        <f>'Analítico Egresos CF Detallado'!D27+'Analítico Egresos CF Detallado'!D64</f>
        <v>0</v>
      </c>
      <c r="E25" s="54">
        <f>'Analítico Egresos CF Detallado'!E27+'Analítico Egresos CF Detallado'!E64</f>
        <v>0</v>
      </c>
      <c r="F25" s="50">
        <f t="shared" si="4"/>
        <v>0</v>
      </c>
      <c r="G25" s="50">
        <f>'Analítico Egresos CF Detallado'!G27+'Analítico Egresos CF Detallado'!G64</f>
        <v>0</v>
      </c>
      <c r="H25" s="50">
        <f>'Analítico Egresos CF Detallado'!H27+'Analítico Egresos CF Detallado'!H64</f>
        <v>0</v>
      </c>
      <c r="I25" s="51">
        <f t="shared" si="5"/>
        <v>0</v>
      </c>
      <c r="J25" s="41"/>
    </row>
    <row r="26" spans="1:10" ht="17.25" customHeight="1">
      <c r="A26" s="41"/>
      <c r="B26" s="78" t="s">
        <v>65</v>
      </c>
      <c r="C26" s="78"/>
      <c r="D26" s="54">
        <f>'Analítico Egresos CF Detallado'!D28+'Analítico Egresos CF Detallado'!D65</f>
        <v>0</v>
      </c>
      <c r="E26" s="54">
        <f>'Analítico Egresos CF Detallado'!E28+'Analítico Egresos CF Detallado'!E65</f>
        <v>0</v>
      </c>
      <c r="F26" s="50">
        <f t="shared" si="4"/>
        <v>0</v>
      </c>
      <c r="G26" s="50">
        <f>'Analítico Egresos CF Detallado'!G28+'Analítico Egresos CF Detallado'!G65</f>
        <v>0</v>
      </c>
      <c r="H26" s="50">
        <f>'Analítico Egresos CF Detallado'!H28+'Analítico Egresos CF Detallado'!H65</f>
        <v>0</v>
      </c>
      <c r="I26" s="51">
        <f t="shared" si="5"/>
        <v>0</v>
      </c>
      <c r="J26" s="41"/>
    </row>
    <row r="27" spans="1:10" ht="19.5" customHeight="1">
      <c r="A27" s="41"/>
      <c r="B27" s="78" t="s">
        <v>66</v>
      </c>
      <c r="C27" s="78"/>
      <c r="D27" s="54">
        <f>'Analítico Egresos CF Detallado'!D29+'Analítico Egresos CF Detallado'!D66</f>
        <v>0</v>
      </c>
      <c r="E27" s="54">
        <f>'Analítico Egresos CF Detallado'!E29+'Analítico Egresos CF Detallado'!E66</f>
        <v>0</v>
      </c>
      <c r="F27" s="50">
        <f t="shared" si="4"/>
        <v>0</v>
      </c>
      <c r="G27" s="50">
        <f>'Analítico Egresos CF Detallado'!G29+'Analítico Egresos CF Detallado'!G66</f>
        <v>0</v>
      </c>
      <c r="H27" s="50">
        <f>'Analítico Egresos CF Detallado'!H29+'Analítico Egresos CF Detallado'!H66</f>
        <v>0</v>
      </c>
      <c r="I27" s="51">
        <f t="shared" si="5"/>
        <v>0</v>
      </c>
      <c r="J27" s="41"/>
    </row>
    <row r="28" spans="1:10" ht="15.75">
      <c r="A28" s="41"/>
      <c r="B28" s="78" t="s">
        <v>67</v>
      </c>
      <c r="C28" s="78"/>
      <c r="D28" s="54">
        <f>'Analítico Egresos CF Detallado'!D30+'Analítico Egresos CF Detallado'!D67</f>
        <v>0</v>
      </c>
      <c r="E28" s="54">
        <f>'Analítico Egresos CF Detallado'!E30+'Analítico Egresos CF Detallado'!E67</f>
        <v>0</v>
      </c>
      <c r="F28" s="50">
        <f t="shared" si="4"/>
        <v>0</v>
      </c>
      <c r="G28" s="50">
        <f>'Analítico Egresos CF Detallado'!G30+'Analítico Egresos CF Detallado'!G67</f>
        <v>0</v>
      </c>
      <c r="H28" s="50">
        <f>'Analítico Egresos CF Detallado'!H30+'Analítico Egresos CF Detallado'!H67</f>
        <v>0</v>
      </c>
      <c r="I28" s="51">
        <f t="shared" si="5"/>
        <v>0</v>
      </c>
      <c r="J28" s="41"/>
    </row>
    <row r="29" spans="1:10" ht="18" customHeight="1">
      <c r="A29" s="41"/>
      <c r="B29" s="52"/>
      <c r="C29" s="53"/>
      <c r="D29" s="54"/>
      <c r="E29" s="54"/>
      <c r="F29" s="50"/>
      <c r="G29" s="54"/>
      <c r="H29" s="54"/>
      <c r="I29" s="55"/>
      <c r="J29" s="41"/>
    </row>
    <row r="30" spans="1:10" ht="15.75" customHeight="1">
      <c r="A30" s="41"/>
      <c r="B30" s="79" t="s">
        <v>30</v>
      </c>
      <c r="C30" s="79"/>
      <c r="D30" s="56">
        <f t="shared" ref="D30:I30" si="6">SUM(D31:D39)</f>
        <v>0</v>
      </c>
      <c r="E30" s="56">
        <f t="shared" si="6"/>
        <v>0</v>
      </c>
      <c r="F30" s="56">
        <f t="shared" si="6"/>
        <v>0</v>
      </c>
      <c r="G30" s="56">
        <f t="shared" si="6"/>
        <v>0</v>
      </c>
      <c r="H30" s="56">
        <f t="shared" si="6"/>
        <v>0</v>
      </c>
      <c r="I30" s="57">
        <f t="shared" si="6"/>
        <v>0</v>
      </c>
      <c r="J30" s="41"/>
    </row>
    <row r="31" spans="1:10" ht="18" customHeight="1">
      <c r="A31" s="41"/>
      <c r="B31" s="78" t="s">
        <v>68</v>
      </c>
      <c r="C31" s="78"/>
      <c r="D31" s="54">
        <f>'Analítico Egresos CF Detallado'!D33+'Analítico Egresos CF Detallado'!D70</f>
        <v>0</v>
      </c>
      <c r="E31" s="54">
        <f>'Analítico Egresos CF Detallado'!E33+'Analítico Egresos CF Detallado'!E70</f>
        <v>0</v>
      </c>
      <c r="F31" s="50">
        <f t="shared" ref="F31:F39" si="7">D31+E31</f>
        <v>0</v>
      </c>
      <c r="G31" s="50">
        <f>'Analítico Egresos CF Detallado'!G33+'Analítico Egresos CF Detallado'!G70</f>
        <v>0</v>
      </c>
      <c r="H31" s="50">
        <f>'Analítico Egresos CF Detallado'!H33+'Analítico Egresos CF Detallado'!H70</f>
        <v>0</v>
      </c>
      <c r="I31" s="51">
        <f t="shared" ref="I31:I39" si="8">F31-G31</f>
        <v>0</v>
      </c>
      <c r="J31" s="41"/>
    </row>
    <row r="32" spans="1:10" ht="20.25" customHeight="1">
      <c r="A32" s="41"/>
      <c r="B32" s="78" t="s">
        <v>69</v>
      </c>
      <c r="C32" s="78"/>
      <c r="D32" s="54">
        <f>'Analítico Egresos CF Detallado'!D34+'Analítico Egresos CF Detallado'!D71</f>
        <v>0</v>
      </c>
      <c r="E32" s="54">
        <f>'Analítico Egresos CF Detallado'!E34+'Analítico Egresos CF Detallado'!E71</f>
        <v>0</v>
      </c>
      <c r="F32" s="50">
        <f t="shared" si="7"/>
        <v>0</v>
      </c>
      <c r="G32" s="50">
        <f>'Analítico Egresos CF Detallado'!G34+'Analítico Egresos CF Detallado'!G71</f>
        <v>0</v>
      </c>
      <c r="H32" s="50">
        <f>'Analítico Egresos CF Detallado'!H34+'Analítico Egresos CF Detallado'!H71</f>
        <v>0</v>
      </c>
      <c r="I32" s="51">
        <f t="shared" si="8"/>
        <v>0</v>
      </c>
      <c r="J32" s="41"/>
    </row>
    <row r="33" spans="1:10" ht="18.75" customHeight="1">
      <c r="A33" s="41"/>
      <c r="B33" s="78" t="s">
        <v>70</v>
      </c>
      <c r="C33" s="78"/>
      <c r="D33" s="54">
        <f>'Analítico Egresos CF Detallado'!D35+'Analítico Egresos CF Detallado'!D72</f>
        <v>0</v>
      </c>
      <c r="E33" s="54">
        <f>'Analítico Egresos CF Detallado'!E35+'Analítico Egresos CF Detallado'!E72</f>
        <v>0</v>
      </c>
      <c r="F33" s="50">
        <f t="shared" si="7"/>
        <v>0</v>
      </c>
      <c r="G33" s="50">
        <f>'Analítico Egresos CF Detallado'!G35+'Analítico Egresos CF Detallado'!G72</f>
        <v>0</v>
      </c>
      <c r="H33" s="50">
        <f>'Analítico Egresos CF Detallado'!H35+'Analítico Egresos CF Detallado'!H72</f>
        <v>0</v>
      </c>
      <c r="I33" s="51">
        <f t="shared" si="8"/>
        <v>0</v>
      </c>
      <c r="J33" s="41"/>
    </row>
    <row r="34" spans="1:10" ht="17.25" customHeight="1">
      <c r="A34" s="41"/>
      <c r="B34" s="78" t="s">
        <v>71</v>
      </c>
      <c r="C34" s="78"/>
      <c r="D34" s="54">
        <f>'Analítico Egresos CF Detallado'!D36+'Analítico Egresos CF Detallado'!D73</f>
        <v>0</v>
      </c>
      <c r="E34" s="54">
        <f>'Analítico Egresos CF Detallado'!E36+'Analítico Egresos CF Detallado'!E73</f>
        <v>0</v>
      </c>
      <c r="F34" s="50">
        <f t="shared" si="7"/>
        <v>0</v>
      </c>
      <c r="G34" s="50">
        <f>'Analítico Egresos CF Detallado'!G36+'Analítico Egresos CF Detallado'!G73</f>
        <v>0</v>
      </c>
      <c r="H34" s="50">
        <f>'Analítico Egresos CF Detallado'!H36+'Analítico Egresos CF Detallado'!H73</f>
        <v>0</v>
      </c>
      <c r="I34" s="51">
        <f t="shared" si="8"/>
        <v>0</v>
      </c>
      <c r="J34" s="41"/>
    </row>
    <row r="35" spans="1:10" ht="15.75" customHeight="1">
      <c r="A35" s="41"/>
      <c r="B35" s="78" t="s">
        <v>72</v>
      </c>
      <c r="C35" s="78"/>
      <c r="D35" s="54">
        <f>'Analítico Egresos CF Detallado'!D37+'Analítico Egresos CF Detallado'!D74</f>
        <v>0</v>
      </c>
      <c r="E35" s="54">
        <f>'Analítico Egresos CF Detallado'!E37+'Analítico Egresos CF Detallado'!E74</f>
        <v>0</v>
      </c>
      <c r="F35" s="50">
        <f t="shared" si="7"/>
        <v>0</v>
      </c>
      <c r="G35" s="50">
        <f>'Analítico Egresos CF Detallado'!G37+'Analítico Egresos CF Detallado'!G74</f>
        <v>0</v>
      </c>
      <c r="H35" s="50">
        <f>'Analítico Egresos CF Detallado'!H37+'Analítico Egresos CF Detallado'!H74</f>
        <v>0</v>
      </c>
      <c r="I35" s="51">
        <f t="shared" si="8"/>
        <v>0</v>
      </c>
      <c r="J35" s="41"/>
    </row>
    <row r="36" spans="1:10" ht="18" customHeight="1">
      <c r="A36" s="41"/>
      <c r="B36" s="78" t="s">
        <v>73</v>
      </c>
      <c r="C36" s="78"/>
      <c r="D36" s="54">
        <f>'Analítico Egresos CF Detallado'!D38+'Analítico Egresos CF Detallado'!D75</f>
        <v>0</v>
      </c>
      <c r="E36" s="54">
        <f>'Analítico Egresos CF Detallado'!E38+'Analítico Egresos CF Detallado'!E75</f>
        <v>0</v>
      </c>
      <c r="F36" s="50">
        <f t="shared" si="7"/>
        <v>0</v>
      </c>
      <c r="G36" s="50">
        <f>'Analítico Egresos CF Detallado'!G38+'Analítico Egresos CF Detallado'!G75</f>
        <v>0</v>
      </c>
      <c r="H36" s="50">
        <f>'Analítico Egresos CF Detallado'!H38+'Analítico Egresos CF Detallado'!H75</f>
        <v>0</v>
      </c>
      <c r="I36" s="51">
        <f t="shared" si="8"/>
        <v>0</v>
      </c>
      <c r="J36" s="41"/>
    </row>
    <row r="37" spans="1:10" ht="16.5" customHeight="1">
      <c r="A37" s="41"/>
      <c r="B37" s="78" t="s">
        <v>74</v>
      </c>
      <c r="C37" s="78"/>
      <c r="D37" s="54">
        <f>'Analítico Egresos CF Detallado'!D39+'Analítico Egresos CF Detallado'!D76</f>
        <v>0</v>
      </c>
      <c r="E37" s="54">
        <f>'Analítico Egresos CF Detallado'!E39+'Analítico Egresos CF Detallado'!E76</f>
        <v>0</v>
      </c>
      <c r="F37" s="50">
        <f t="shared" si="7"/>
        <v>0</v>
      </c>
      <c r="G37" s="50">
        <f>'Analítico Egresos CF Detallado'!G39+'Analítico Egresos CF Detallado'!G76</f>
        <v>0</v>
      </c>
      <c r="H37" s="50">
        <f>'Analítico Egresos CF Detallado'!H39+'Analítico Egresos CF Detallado'!H76</f>
        <v>0</v>
      </c>
      <c r="I37" s="51">
        <f t="shared" si="8"/>
        <v>0</v>
      </c>
      <c r="J37" s="41"/>
    </row>
    <row r="38" spans="1:10" ht="17.25" customHeight="1">
      <c r="A38" s="41"/>
      <c r="B38" s="78" t="s">
        <v>75</v>
      </c>
      <c r="C38" s="78"/>
      <c r="D38" s="54">
        <f>'Analítico Egresos CF Detallado'!D40+'Analítico Egresos CF Detallado'!D77</f>
        <v>0</v>
      </c>
      <c r="E38" s="54">
        <f>'Analítico Egresos CF Detallado'!E40+'Analítico Egresos CF Detallado'!E77</f>
        <v>0</v>
      </c>
      <c r="F38" s="50">
        <f t="shared" si="7"/>
        <v>0</v>
      </c>
      <c r="G38" s="50">
        <f>'Analítico Egresos CF Detallado'!G40+'Analítico Egresos CF Detallado'!G77</f>
        <v>0</v>
      </c>
      <c r="H38" s="50">
        <f>'Analítico Egresos CF Detallado'!H40+'Analítico Egresos CF Detallado'!H77</f>
        <v>0</v>
      </c>
      <c r="I38" s="51">
        <f t="shared" si="8"/>
        <v>0</v>
      </c>
      <c r="J38" s="41"/>
    </row>
    <row r="39" spans="1:10" ht="15.75">
      <c r="A39" s="41"/>
      <c r="B39" s="78" t="s">
        <v>76</v>
      </c>
      <c r="C39" s="78"/>
      <c r="D39" s="54">
        <f>'Analítico Egresos CF Detallado'!D41+'Analítico Egresos CF Detallado'!D78</f>
        <v>0</v>
      </c>
      <c r="E39" s="54">
        <f>'Analítico Egresos CF Detallado'!E41+'Analítico Egresos CF Detallado'!E78</f>
        <v>0</v>
      </c>
      <c r="F39" s="50">
        <f t="shared" si="7"/>
        <v>0</v>
      </c>
      <c r="G39" s="50">
        <f>'Analítico Egresos CF Detallado'!G41+'Analítico Egresos CF Detallado'!G78</f>
        <v>0</v>
      </c>
      <c r="H39" s="50">
        <f>'Analítico Egresos CF Detallado'!H41+'Analítico Egresos CF Detallado'!H78</f>
        <v>0</v>
      </c>
      <c r="I39" s="51">
        <f t="shared" si="8"/>
        <v>0</v>
      </c>
      <c r="J39" s="41"/>
    </row>
    <row r="40" spans="1:10" ht="16.5" customHeight="1">
      <c r="A40" s="41"/>
      <c r="B40" s="52"/>
      <c r="C40" s="53"/>
      <c r="D40" s="54"/>
      <c r="E40" s="54"/>
      <c r="F40" s="54"/>
      <c r="G40" s="54"/>
      <c r="H40" s="54"/>
      <c r="I40" s="55"/>
      <c r="J40" s="41"/>
    </row>
    <row r="41" spans="1:10" ht="15.75" customHeight="1">
      <c r="A41" s="41"/>
      <c r="B41" s="79" t="s">
        <v>77</v>
      </c>
      <c r="C41" s="79"/>
      <c r="D41" s="56">
        <f t="shared" ref="D41:I41" si="9">SUM(D42:D45)</f>
        <v>0</v>
      </c>
      <c r="E41" s="56">
        <f t="shared" si="9"/>
        <v>0</v>
      </c>
      <c r="F41" s="56">
        <f t="shared" si="9"/>
        <v>0</v>
      </c>
      <c r="G41" s="56">
        <f t="shared" si="9"/>
        <v>0</v>
      </c>
      <c r="H41" s="56">
        <f t="shared" si="9"/>
        <v>0</v>
      </c>
      <c r="I41" s="57">
        <f t="shared" si="9"/>
        <v>0</v>
      </c>
      <c r="J41" s="41"/>
    </row>
    <row r="42" spans="1:10" ht="20.25" customHeight="1">
      <c r="A42" s="41"/>
      <c r="B42" s="78" t="s">
        <v>78</v>
      </c>
      <c r="C42" s="78"/>
      <c r="D42" s="54">
        <f>'Analítico Egresos CF Detallado'!D44+'Analítico Egresos CF Detallado'!D81</f>
        <v>0</v>
      </c>
      <c r="E42" s="54">
        <f>'Analítico Egresos CF Detallado'!E44+'Analítico Egresos CF Detallado'!E81</f>
        <v>0</v>
      </c>
      <c r="F42" s="50">
        <f>D42+E42</f>
        <v>0</v>
      </c>
      <c r="G42" s="50">
        <f>'Analítico Egresos CF Detallado'!G44+'Analítico Egresos CF Detallado'!G81</f>
        <v>0</v>
      </c>
      <c r="H42" s="50">
        <f>'Analítico Egresos CF Detallado'!H44+'Analítico Egresos CF Detallado'!H81</f>
        <v>0</v>
      </c>
      <c r="I42" s="51">
        <f>F42-G42</f>
        <v>0</v>
      </c>
      <c r="J42" s="41"/>
    </row>
    <row r="43" spans="1:10" ht="31.5" customHeight="1">
      <c r="A43" s="41"/>
      <c r="B43" s="80" t="s">
        <v>79</v>
      </c>
      <c r="C43" s="80"/>
      <c r="D43" s="54">
        <f>'Analítico Egresos CF Detallado'!D45+'Analítico Egresos CF Detallado'!D82</f>
        <v>0</v>
      </c>
      <c r="E43" s="54">
        <f>'Analítico Egresos CF Detallado'!E45+'Analítico Egresos CF Detallado'!E82</f>
        <v>0</v>
      </c>
      <c r="F43" s="50">
        <f>D43+E43</f>
        <v>0</v>
      </c>
      <c r="G43" s="50">
        <f>'Analítico Egresos CF Detallado'!G45+'Analítico Egresos CF Detallado'!G82</f>
        <v>0</v>
      </c>
      <c r="H43" s="50">
        <f>'Analítico Egresos CF Detallado'!H45+'Analítico Egresos CF Detallado'!H82</f>
        <v>0</v>
      </c>
      <c r="I43" s="51">
        <f>F43-G43</f>
        <v>0</v>
      </c>
      <c r="J43" s="41"/>
    </row>
    <row r="44" spans="1:10" ht="20.25" customHeight="1">
      <c r="A44" s="41"/>
      <c r="B44" s="78" t="s">
        <v>80</v>
      </c>
      <c r="C44" s="78"/>
      <c r="D44" s="54">
        <f>'Analítico Egresos CF Detallado'!D46+'Analítico Egresos CF Detallado'!D83</f>
        <v>0</v>
      </c>
      <c r="E44" s="54">
        <f>'Analítico Egresos CF Detallado'!E46+'Analítico Egresos CF Detallado'!E83</f>
        <v>0</v>
      </c>
      <c r="F44" s="50">
        <f>D44+E44</f>
        <v>0</v>
      </c>
      <c r="G44" s="50">
        <f>'Analítico Egresos CF Detallado'!G46+'Analítico Egresos CF Detallado'!G83</f>
        <v>0</v>
      </c>
      <c r="H44" s="50">
        <f>'Analítico Egresos CF Detallado'!H46+'Analítico Egresos CF Detallado'!H83</f>
        <v>0</v>
      </c>
      <c r="I44" s="51">
        <f>F44-G44</f>
        <v>0</v>
      </c>
      <c r="J44" s="41"/>
    </row>
    <row r="45" spans="1:10" ht="19.5" customHeight="1">
      <c r="A45" s="41"/>
      <c r="B45" s="78" t="s">
        <v>81</v>
      </c>
      <c r="C45" s="78"/>
      <c r="D45" s="54">
        <f>'Analítico Egresos CF Detallado'!D47+'Analítico Egresos CF Detallado'!D84</f>
        <v>0</v>
      </c>
      <c r="E45" s="54">
        <f>'Analítico Egresos CF Detallado'!E47+'Analítico Egresos CF Detallado'!E84</f>
        <v>0</v>
      </c>
      <c r="F45" s="50">
        <f>D45+E45</f>
        <v>0</v>
      </c>
      <c r="G45" s="50">
        <f>'Analítico Egresos CF Detallado'!G47+'Analítico Egresos CF Detallado'!G84</f>
        <v>0</v>
      </c>
      <c r="H45" s="50">
        <f>'Analítico Egresos CF Detallado'!H47+'Analítico Egresos CF Detallado'!H84</f>
        <v>0</v>
      </c>
      <c r="I45" s="51">
        <f>F45-G45</f>
        <v>0</v>
      </c>
      <c r="J45" s="41"/>
    </row>
    <row r="46" spans="1:10" ht="15.75">
      <c r="A46" s="41"/>
      <c r="B46" s="58"/>
      <c r="C46" s="59"/>
      <c r="D46" s="60"/>
      <c r="E46" s="60"/>
      <c r="F46" s="60"/>
      <c r="G46" s="60"/>
      <c r="H46" s="60"/>
      <c r="I46" s="61"/>
      <c r="J46" s="41"/>
    </row>
    <row r="47" spans="1:10" ht="15.75">
      <c r="A47" s="41"/>
      <c r="B47" s="62"/>
      <c r="C47" s="63" t="s">
        <v>82</v>
      </c>
      <c r="D47" s="64">
        <f t="shared" ref="D47:I47" si="10">SUM(D11+D21+D30+D41)</f>
        <v>0</v>
      </c>
      <c r="E47" s="64">
        <f t="shared" si="10"/>
        <v>0</v>
      </c>
      <c r="F47" s="64">
        <f t="shared" si="10"/>
        <v>0</v>
      </c>
      <c r="G47" s="64">
        <f t="shared" si="10"/>
        <v>0</v>
      </c>
      <c r="H47" s="64">
        <f t="shared" si="10"/>
        <v>0</v>
      </c>
      <c r="I47" s="65">
        <f t="shared" si="10"/>
        <v>0</v>
      </c>
      <c r="J47" s="41"/>
    </row>
    <row r="48" spans="1:10">
      <c r="A48" s="41"/>
      <c r="B48" s="66"/>
      <c r="C48" s="67"/>
      <c r="D48" s="68"/>
      <c r="E48" s="68"/>
      <c r="F48" s="68"/>
      <c r="G48" s="68"/>
      <c r="H48" s="68"/>
      <c r="I48" s="68"/>
      <c r="J48" s="41"/>
    </row>
    <row r="49" spans="1:10">
      <c r="A49" s="41"/>
      <c r="B49" s="66"/>
      <c r="C49" s="67"/>
      <c r="D49" s="68"/>
      <c r="E49" s="68"/>
      <c r="F49" s="68"/>
      <c r="G49" s="68"/>
      <c r="H49" s="68"/>
      <c r="I49" s="68"/>
      <c r="J49" s="41"/>
    </row>
    <row r="50" spans="1:10">
      <c r="A50" s="41"/>
      <c r="B50" s="66"/>
      <c r="C50" s="67"/>
      <c r="D50" s="68"/>
      <c r="E50" s="68"/>
      <c r="F50" s="68"/>
      <c r="G50" s="68"/>
      <c r="H50" s="68"/>
      <c r="I50" s="68"/>
      <c r="J50" s="41"/>
    </row>
    <row r="51" spans="1:10">
      <c r="A51" s="41"/>
      <c r="B51" s="66"/>
      <c r="C51" s="67"/>
      <c r="D51" s="68"/>
      <c r="E51" s="68"/>
      <c r="F51" s="68"/>
      <c r="G51" s="68"/>
      <c r="H51" s="68"/>
      <c r="I51" s="68"/>
      <c r="J51" s="41"/>
    </row>
    <row r="52" spans="1:10" ht="14.25" customHeight="1">
      <c r="A52" s="41"/>
      <c r="B52" s="66"/>
      <c r="C52" s="67"/>
      <c r="D52" s="68"/>
      <c r="E52" s="68"/>
      <c r="F52" s="68"/>
      <c r="G52" s="68"/>
      <c r="H52" s="68"/>
      <c r="I52" s="68"/>
      <c r="J52" s="41"/>
    </row>
    <row r="53" spans="1:10">
      <c r="A53" s="41"/>
      <c r="B53" s="69"/>
      <c r="C53" s="69"/>
      <c r="D53" s="69"/>
      <c r="E53" s="69"/>
      <c r="F53" s="69"/>
      <c r="G53" s="69"/>
      <c r="H53" s="69"/>
      <c r="I53" s="69"/>
      <c r="J53" s="41"/>
    </row>
    <row r="54" spans="1:10">
      <c r="A54" s="41"/>
      <c r="B54" s="69"/>
      <c r="C54" s="69"/>
      <c r="D54" s="69"/>
      <c r="E54" s="69"/>
      <c r="F54" s="69"/>
      <c r="G54" s="69"/>
      <c r="H54" s="69"/>
      <c r="I54" s="69"/>
      <c r="J54" s="41"/>
    </row>
    <row r="55" spans="1:10">
      <c r="A55" s="41"/>
      <c r="B55" s="69"/>
      <c r="C55" s="69"/>
      <c r="D55" s="69"/>
      <c r="E55" s="69"/>
      <c r="F55" s="69"/>
      <c r="G55" s="69"/>
      <c r="H55" s="69"/>
      <c r="I55" s="69"/>
      <c r="J55" s="41"/>
    </row>
    <row r="56" spans="1:10">
      <c r="A56" s="41"/>
      <c r="B56" s="69"/>
      <c r="C56" s="69"/>
      <c r="D56" s="69"/>
      <c r="E56" s="69"/>
      <c r="F56" s="69"/>
      <c r="G56" s="69"/>
      <c r="H56" s="69"/>
      <c r="I56" s="69"/>
      <c r="J56" s="41"/>
    </row>
    <row r="57" spans="1:10">
      <c r="A57" s="41"/>
      <c r="B57" s="39"/>
      <c r="C57" s="39"/>
      <c r="D57" s="70"/>
      <c r="E57" s="39"/>
      <c r="F57" s="39"/>
      <c r="G57" s="39"/>
      <c r="H57" s="71"/>
      <c r="I57" s="71"/>
      <c r="J57" s="41"/>
    </row>
    <row r="58" spans="1:10">
      <c r="A58" s="41"/>
      <c r="B58" s="71"/>
      <c r="C58" s="71"/>
      <c r="D58" s="71"/>
      <c r="E58" s="71"/>
      <c r="F58" s="71"/>
      <c r="G58" s="71"/>
      <c r="H58" s="71"/>
      <c r="I58" s="71"/>
      <c r="J58" s="41"/>
    </row>
    <row r="59" spans="1:10">
      <c r="A59" s="41"/>
      <c r="B59" s="71"/>
      <c r="C59" s="71"/>
      <c r="D59" s="71"/>
      <c r="E59" s="71"/>
      <c r="F59" s="71"/>
      <c r="G59" s="71"/>
      <c r="H59" s="71"/>
      <c r="I59" s="71"/>
      <c r="J59" s="41"/>
    </row>
    <row r="60" spans="1:10">
      <c r="A60" s="41"/>
      <c r="B60" s="71"/>
      <c r="C60" s="71"/>
      <c r="D60" s="71"/>
      <c r="E60" s="71"/>
      <c r="F60" s="71"/>
      <c r="G60" s="71"/>
      <c r="H60" s="71"/>
      <c r="I60" s="71"/>
      <c r="J60" s="41"/>
    </row>
    <row r="61" spans="1:10">
      <c r="A61" s="41"/>
      <c r="B61" s="71"/>
      <c r="C61" s="71"/>
      <c r="D61" s="71"/>
      <c r="E61" s="71"/>
      <c r="F61" s="71"/>
      <c r="G61" s="71"/>
      <c r="H61" s="71"/>
      <c r="I61" s="71"/>
      <c r="J61" s="41"/>
    </row>
  </sheetData>
  <mergeCells count="41">
    <mergeCell ref="B1:I1"/>
    <mergeCell ref="B2:I2"/>
    <mergeCell ref="B3:I3"/>
    <mergeCell ref="B4:I4"/>
    <mergeCell ref="B5:I5"/>
    <mergeCell ref="B6:I6"/>
    <mergeCell ref="B7:C9"/>
    <mergeCell ref="D7:H7"/>
    <mergeCell ref="I7:I8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4:C24"/>
    <mergeCell ref="B25:C25"/>
    <mergeCell ref="B26:C26"/>
    <mergeCell ref="B27:C27"/>
    <mergeCell ref="B28:C28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45:C45"/>
    <mergeCell ref="B39:C39"/>
    <mergeCell ref="B41:C41"/>
    <mergeCell ref="B42:C42"/>
    <mergeCell ref="B43:C43"/>
    <mergeCell ref="B44:C44"/>
  </mergeCells>
  <dataValidations count="2">
    <dataValidation type="whole" allowBlank="1" showInputMessage="1" showErrorMessage="1" errorTitle="DECIMAL" error="Sólo importes sin decimales, por favor." sqref="D11:H45" xr:uid="{00000000-0002-0000-0100-000000000000}">
      <formula1>-999999999999999</formula1>
      <formula2>999999999999999</formula2>
    </dataValidation>
    <dataValidation type="whole" operator="greaterThan" allowBlank="1" showInputMessage="1" showErrorMessage="1" errorTitle="DECIMAL" error="Sólo importes sin decimales, por favor." sqref="I11:I45" xr:uid="{00000000-0002-0000-0100-000001000000}">
      <formula1>0</formula1>
      <formula2>0</formula2>
    </dataValidation>
  </dataValidations>
  <printOptions horizontalCentered="1" verticalCentered="1"/>
  <pageMargins left="0.31527777777777799" right="0.31527777777777799" top="0.55138888888888904" bottom="0.55138888888888904" header="0.51180555555555496" footer="0.51180555555555496"/>
  <pageSetup firstPageNumber="0" fitToHeight="0" orientation="landscape" horizontalDpi="300" verticalDpi="300"/>
  <rowBreaks count="1" manualBreakCount="1">
    <brk id="57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Analítico Egresos CF Detallado</vt:lpstr>
      <vt:lpstr>Analítico Egresos CG</vt:lpstr>
      <vt:lpstr>'Analítico Egresos CG'!Área_de_impresión</vt:lpstr>
      <vt:lpstr>'Analítico Egresos CF Detallado'!Títulos_a_imprimir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Finanzas Tamaulipas</cp:lastModifiedBy>
  <cp:revision>1</cp:revision>
  <cp:lastPrinted>2024-01-12T23:39:52Z</cp:lastPrinted>
  <dcterms:created xsi:type="dcterms:W3CDTF">2016-10-11T15:43:08Z</dcterms:created>
  <dcterms:modified xsi:type="dcterms:W3CDTF">2025-05-09T20:01:20Z</dcterms:modified>
  <dc:language>es-MX</dc:language>
</cp:coreProperties>
</file>